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405" windowWidth="12120" windowHeight="3105" activeTab="1"/>
  </bookViews>
  <sheets>
    <sheet name="Cover" sheetId="1" r:id="rId1"/>
    <sheet name="Index" sheetId="2" r:id="rId2"/>
    <sheet name="Whole list" sheetId="3" r:id="rId3"/>
    <sheet name="Order Form" sheetId="4" r:id="rId4"/>
  </sheets>
  <definedNames>
    <definedName name="Alsace">'Whole list'!$A$178</definedName>
    <definedName name="Armagnac__Cognac__Calvados__All_70cl_bottles_unless_indicated_otherwise">'Whole list'!$A$886</definedName>
    <definedName name="Australia">'Whole list'!$A$266</definedName>
    <definedName name="Australia___New_South_Wales">'Whole list'!$266:$266</definedName>
    <definedName name="Australia___South_Australia">'Whole list'!$311:$311</definedName>
    <definedName name="Australia___Tasmania">'Whole list'!$A$304</definedName>
    <definedName name="Australia___Victoria">'Whole list'!$278:$278</definedName>
    <definedName name="Australia___Western_Australia">'Whole list'!$395:$395</definedName>
    <definedName name="Austria___Germany">'Whole list'!$A$521</definedName>
    <definedName name="Beaujolais">'Whole list'!$A$134</definedName>
    <definedName name="Bordeaux">'Whole list'!$A$39</definedName>
    <definedName name="Burgundy">'Whole list'!$A$80</definedName>
    <definedName name="Canada">'Whole list'!$A$518</definedName>
    <definedName name="Champagne___Andre_Jacquart_has_18_hectares_mainly_in_the_Côte_des_Blancs___particularly_the_Grand_Cru_village_of_Le_Mesnil_sur_Oger__and_offers_extremely_good_value_for_the_high_quality._We_have_also_taken_on_the_fine_house_of_Delbeck___they_are_the_only">'Whole list'!$A$217</definedName>
    <definedName name="France___Country">'Whole list'!$A$2</definedName>
    <definedName name="Gin___Vodka">'Whole list'!$A$1038</definedName>
    <definedName name="Grappa_Most">'Whole list'!$A$881</definedName>
    <definedName name="Greece">'Whole list'!$A$824</definedName>
    <definedName name="Halves">'Whole list'!$A$1059</definedName>
    <definedName name="Havana_Cigars">'Whole list'!$A$1114</definedName>
    <definedName name="Italy">'Whole list'!$A$588</definedName>
    <definedName name="Large_format">'Whole list'!$A$1080</definedName>
    <definedName name="Lebanon">'Whole list'!$A$818</definedName>
    <definedName name="Loire">'Whole list'!$A$141</definedName>
    <definedName name="Mistelles___brandy_with_unfermented_fruit_juice._Being_naturally_sweet_they_are_ideal_as_an_aperitif_or_dessert_wine">'Whole list'!$A$877</definedName>
    <definedName name="New_Zealand">'Whole list'!$A$420</definedName>
    <definedName name="Order_Form">'Order Form'!$A$7</definedName>
    <definedName name="Portugal">'Whole list'!$A$544</definedName>
    <definedName name="_xlnm.Print_Area" localSheetId="2">'Whole list'!$A$1:$H$1128</definedName>
    <definedName name="_xlnm.Print_Titles" localSheetId="2">'Whole list'!$1:$1</definedName>
    <definedName name="Provence">'Whole list'!#REF!</definedName>
    <definedName name="Rhône">'Whole list'!$A$184</definedName>
    <definedName name="Roses">'Whole list'!$A$838</definedName>
    <definedName name="Rum__Eaux_de_Vie__Liqueurs__etc.__All_70cl_bottles_unless_indicated_otherwise">'Whole list'!$A$932</definedName>
    <definedName name="Sherry">'Whole list'!$A$855</definedName>
    <definedName name="South_Africa">'Whole list'!$A$722</definedName>
    <definedName name="South_America">'Whole list'!$A$462</definedName>
    <definedName name="Spain">'Whole list'!$A$662</definedName>
    <definedName name="Sparkling">'Whole list'!$A$238</definedName>
    <definedName name="Sweet_Wines">'Whole list'!$A$162</definedName>
    <definedName name="Sweet_wines___Other_countries">'Whole list'!$A$769</definedName>
    <definedName name="U.S.A.___California">'Whole list'!$A$492</definedName>
    <definedName name="Washington_State">'Whole list'!$A$515</definedName>
    <definedName name="Whiskies">'Whole list'!$A$975</definedName>
  </definedNames>
  <calcPr fullCalcOnLoad="1"/>
</workbook>
</file>

<file path=xl/sharedStrings.xml><?xml version="1.0" encoding="utf-8"?>
<sst xmlns="http://schemas.openxmlformats.org/spreadsheetml/2006/main" count="3184" uniqueCount="2215">
  <si>
    <t>Large quantities of fruit needed - with Poire William it takes 28kg of fruit to produce one litre of brandy!</t>
  </si>
  <si>
    <t>Cotes du Rhone</t>
  </si>
  <si>
    <t>pinot meunier-led and brioche-laden</t>
  </si>
  <si>
    <t>Premium Brut</t>
  </si>
  <si>
    <t>Romate</t>
  </si>
  <si>
    <t>Don PX Gran Reserva</t>
  </si>
  <si>
    <t>Toro Albala</t>
  </si>
  <si>
    <t>black, raisins and molasses. Get ready with a spoon! Out of this world</t>
  </si>
  <si>
    <t>Syrah/Malbec</t>
  </si>
  <si>
    <t>Chateau de Rouanne</t>
  </si>
  <si>
    <t>Juveniles</t>
  </si>
  <si>
    <t>The Peat Monster</t>
  </si>
  <si>
    <t>Headonism</t>
  </si>
  <si>
    <t>Orangerie</t>
  </si>
  <si>
    <t>creamy sweet infused with shavings of orange peel and spices</t>
  </si>
  <si>
    <t>Dr. Loosen, Mosel</t>
  </si>
  <si>
    <t>Cahors "Heritage"</t>
  </si>
  <si>
    <t>Domaine Capion</t>
  </si>
  <si>
    <t>Pastis with grenadine</t>
  </si>
  <si>
    <t>(50cl)</t>
  </si>
  <si>
    <t>Château Partarrieu</t>
  </si>
  <si>
    <t>a.c. Sauternes</t>
  </si>
  <si>
    <t>Kauffman Private Collection</t>
  </si>
  <si>
    <t>Kauffman Collection</t>
  </si>
  <si>
    <t>the world's only genuine vintaged vodka</t>
  </si>
  <si>
    <t>Luxury Vintage Russian Vodka</t>
  </si>
  <si>
    <t>Country</t>
  </si>
  <si>
    <t>Price</t>
  </si>
  <si>
    <t>Kaesler Wines, Barossa Valley</t>
  </si>
  <si>
    <t>clean, flavourful &amp; fruity - medium-bodied, vibrant finish</t>
  </si>
  <si>
    <t>Rosé</t>
  </si>
  <si>
    <t>Domaine Brusset</t>
  </si>
  <si>
    <t>Salmon Brut</t>
  </si>
  <si>
    <t>Ashton Hills, S. Australia</t>
  </si>
  <si>
    <t>all Pinot Noir</t>
  </si>
  <si>
    <t>stunning fruit purity and terroir expression</t>
  </si>
  <si>
    <t>exuberent passionfruit, lime and melon aromas. Crisp and exhilerating palate</t>
  </si>
  <si>
    <t>focused lime and white peach characters and stone fruit flavours</t>
  </si>
  <si>
    <t>Cuvee Aubin, Minervois</t>
  </si>
  <si>
    <t>Domus Maximus</t>
  </si>
  <si>
    <t>Monthelie</t>
  </si>
  <si>
    <t>Chassagne-Montrachet vielles vignes</t>
  </si>
  <si>
    <t>G &amp; P Jouard</t>
  </si>
  <si>
    <t>Gevrey-Chambertin 1er Cru Lavaut St Jacques</t>
  </si>
  <si>
    <t>Fighting Cock</t>
  </si>
  <si>
    <t>“cantina Zaccagnini” Parker rated estate - peppery, black cherry (the biggest purchaser of this wine is the Vatican!)</t>
  </si>
  <si>
    <t>Domaine de la Morderee</t>
  </si>
  <si>
    <t>Large formats</t>
  </si>
  <si>
    <t>Les Heritiers du Comte Lafon</t>
  </si>
  <si>
    <t>Sancerre Le Clos de Chaudenay</t>
  </si>
  <si>
    <t>Etienne Daulny</t>
  </si>
  <si>
    <t>Pouilly Fume Mademoiselle de Saint Baville</t>
  </si>
  <si>
    <t>Comtesse d'Estutt d'Arsay</t>
  </si>
  <si>
    <t>Barkly Durif</t>
  </si>
  <si>
    <t>Campbell's</t>
  </si>
  <si>
    <t>Limited Release Rutherglen Malbec</t>
  </si>
  <si>
    <t>Cuvee Reserve Musar</t>
  </si>
  <si>
    <t>Crusted</t>
  </si>
  <si>
    <t>Churchill’s</t>
  </si>
  <si>
    <t>Sherry</t>
  </si>
  <si>
    <t>old vines, organic/ biodynamic</t>
  </si>
  <si>
    <t>Papirusa Manzanilla</t>
  </si>
  <si>
    <t>light, delicate and very dry</t>
  </si>
  <si>
    <t>Emilio Lustau</t>
  </si>
  <si>
    <t>Puerto Fino</t>
  </si>
  <si>
    <t>big &amp; weighty wine - nice presentation in 6 bottle wooden cases</t>
  </si>
  <si>
    <r>
      <t xml:space="preserve">* </t>
    </r>
    <r>
      <rPr>
        <b/>
        <sz val="10"/>
        <rFont val="Arial"/>
        <family val="2"/>
      </rPr>
      <t>Helpful knowledge on wines</t>
    </r>
    <r>
      <rPr>
        <sz val="10"/>
        <rFont val="Arial"/>
        <family val="0"/>
      </rPr>
      <t>, gained from our many years experience</t>
    </r>
  </si>
  <si>
    <t>Gooderham &amp; Worts (Canada)</t>
  </si>
  <si>
    <t>(magnums unless stated otherwise)</t>
  </si>
  <si>
    <t xml:space="preserve">Large format </t>
  </si>
  <si>
    <t>Beaumes de Venise</t>
  </si>
  <si>
    <t>Faugeres</t>
  </si>
  <si>
    <t>Leon Barral</t>
  </si>
  <si>
    <t>Luis Canas</t>
  </si>
  <si>
    <t>light and crisp</t>
  </si>
  <si>
    <t>60% grenache, 28% syrah + mourvedre rich &amp; concentrated, &amp; soft tannins</t>
  </si>
  <si>
    <t>Bernkasteler Lay Riesling Eiswein</t>
  </si>
  <si>
    <t>Pitu</t>
  </si>
  <si>
    <t>Deerstalker</t>
  </si>
  <si>
    <t>world’s most popular Solera Gran Reserva Brandy</t>
  </si>
  <si>
    <t>Rum</t>
  </si>
  <si>
    <t>Pineau des Charentes Blanc</t>
  </si>
  <si>
    <t>dense, dark colour, marked taste of raisins</t>
  </si>
  <si>
    <t>San Emilio Pedro Ximénez</t>
  </si>
  <si>
    <t>We offer:</t>
  </si>
  <si>
    <t>Chardonnay/Pinot Noir Brut</t>
  </si>
  <si>
    <t>La Ronciere, Chile</t>
  </si>
  <si>
    <t>Vintage Port</t>
  </si>
  <si>
    <t>Brampton, S. Africa</t>
  </si>
  <si>
    <t>Sally's Paddock</t>
  </si>
  <si>
    <t>Redbank Winery</t>
  </si>
  <si>
    <t>Allan Scott, Marlborough</t>
  </si>
  <si>
    <t>Bcrux</t>
  </si>
  <si>
    <t>Bodegas O Fournier, Mendoza, Argentina</t>
  </si>
  <si>
    <t>an orange/gold wine with an orange muscat nose and oodles of marmalady fruit. Good finishing acidity and mandarin notes on a long length</t>
  </si>
  <si>
    <t>a.c. Lalande de Pomerol</t>
  </si>
  <si>
    <t>Amontillado Contrabandista</t>
  </si>
  <si>
    <t>Clouds Vineyards</t>
  </si>
  <si>
    <t>Steytler Pinotage</t>
  </si>
  <si>
    <t>Germany</t>
  </si>
  <si>
    <t>Chateau La Garricq</t>
  </si>
  <si>
    <t>Colombard/Chardonnay</t>
  </si>
  <si>
    <t>McGregor Estate</t>
  </si>
  <si>
    <t>Monferrato Rosso “Pin”</t>
  </si>
  <si>
    <t>Giorgio Rivetti, La Spinetta</t>
  </si>
  <si>
    <t>Barolo “Riva”</t>
  </si>
  <si>
    <t>full style with tropical fruits, melons and peaches</t>
  </si>
  <si>
    <t>VdP d'Oc Syrah</t>
  </si>
  <si>
    <t>full, rich and fleshy with hints of spice</t>
  </si>
  <si>
    <t>VdP d'Oc Grenache/Syrah</t>
  </si>
  <si>
    <t>the most accessible of Michel’s cuvées, when young</t>
  </si>
  <si>
    <t>small, family run vineyard, hand-picked grapes and stainless steel fermentation. Leaf blackcurrant and gooseberries and a lingering finish</t>
  </si>
  <si>
    <t>12 months in oak mellows the rich fruit entry. Medium bodied with an open prune-skin finish</t>
  </si>
  <si>
    <t>Ambelones</t>
  </si>
  <si>
    <t>savatiano and roditis grapes combine to produce a soft yeasty/toasty wine with evident hop notes</t>
  </si>
  <si>
    <t>95% semillon/5% sauvignon blanc - designed for reasonably young drinking, elegant &amp; subtle</t>
  </si>
  <si>
    <t>Muscat de Beaumes de Venise</t>
  </si>
  <si>
    <t>Distillerie du Houley</t>
  </si>
  <si>
    <t>Springflat Shiraz</t>
  </si>
  <si>
    <t>Balnaves</t>
  </si>
  <si>
    <t>Cullen</t>
  </si>
  <si>
    <t>Hungary</t>
  </si>
  <si>
    <t>Tokaji Furmint</t>
  </si>
  <si>
    <t>Oremus</t>
  </si>
  <si>
    <t>Tokaji Aszu 5 Puttonyos</t>
  </si>
  <si>
    <t>Albarino do Ferreiro</t>
  </si>
  <si>
    <t>Bodegas Gerado Mendez</t>
  </si>
  <si>
    <t>Dominio Espinal</t>
  </si>
  <si>
    <t>Dinastia Vivanco</t>
  </si>
  <si>
    <t>Syrah</t>
  </si>
  <si>
    <t>Rioja Gran Reserva La Granja</t>
  </si>
  <si>
    <t>De Trafford</t>
  </si>
  <si>
    <t>Porcupine Ridge</t>
  </si>
  <si>
    <t>Boekenhoutskloof</t>
  </si>
  <si>
    <r>
      <t xml:space="preserve">* </t>
    </r>
    <r>
      <rPr>
        <b/>
        <sz val="10"/>
        <rFont val="Arial"/>
        <family val="2"/>
      </rPr>
      <t>Plenty of free car parking</t>
    </r>
    <r>
      <rPr>
        <sz val="10"/>
        <rFont val="Arial"/>
        <family val="0"/>
      </rPr>
      <t xml:space="preserve"> outside the shop</t>
    </r>
  </si>
  <si>
    <t>75% cabernet sauvignon, 25% merlot and 18 months in oak barriques</t>
  </si>
  <si>
    <t>Spitfire Sauvignon Blanc</t>
  </si>
  <si>
    <t>magnums available</t>
  </si>
  <si>
    <t>Palazo della Torre</t>
  </si>
  <si>
    <t>La Grola</t>
  </si>
  <si>
    <t>Big fruit, big structure, complexity, power and depth. A stonking wine' John Radford (Parker says it's elegant!)</t>
  </si>
  <si>
    <t>Reserve Premiere</t>
  </si>
  <si>
    <t>Montaudon</t>
  </si>
  <si>
    <t>Semillon</t>
  </si>
  <si>
    <t>Ellen Bussell White</t>
  </si>
  <si>
    <t>these vintage rums develop in a style of armagnac</t>
  </si>
  <si>
    <t>Shaw &amp; Smith</t>
  </si>
  <si>
    <t>Phoenix Cabernet</t>
  </si>
  <si>
    <t>limited</t>
  </si>
  <si>
    <t>Secret de Famille</t>
  </si>
  <si>
    <t>Erdener Treppchen Riesling Spatlese</t>
  </si>
  <si>
    <t>Churchill's</t>
  </si>
  <si>
    <t>Quinta do Infantado</t>
  </si>
  <si>
    <t>blend of sangiovese and sagrantino, fresh and fruity</t>
  </si>
  <si>
    <t>Le Grand Vin</t>
  </si>
  <si>
    <t>Vivat Bacchus</t>
  </si>
  <si>
    <t>Veenwouden, Paarl</t>
  </si>
  <si>
    <t>merlot/malbec/cab. franc/cab. sauvignon</t>
  </si>
  <si>
    <t>Chateauneuf-du-Pape 'Cuvee de Quet'</t>
  </si>
  <si>
    <t>dense, deep colour + intense flavour. Tremendous - lay down for 10 yrs+</t>
  </si>
  <si>
    <t>Italy</t>
  </si>
  <si>
    <t>Pinot Noir</t>
  </si>
  <si>
    <t>Cabernet Sauvignon/Shiraz/Merlot</t>
  </si>
  <si>
    <t>Kia-Ora</t>
  </si>
  <si>
    <t>Halves</t>
  </si>
  <si>
    <t>Loosen</t>
  </si>
  <si>
    <t>blue/blackberry, red pepper, dried apricot, tobacco and floral notes show in this wonderfully complex wine</t>
  </si>
  <si>
    <t>red cherries, dates and figs and cinnamon spice</t>
  </si>
  <si>
    <t>rich and textured dried fruit characters</t>
  </si>
  <si>
    <t>Bucelas</t>
  </si>
  <si>
    <t>Quinta da Murta</t>
  </si>
  <si>
    <t>Castello d'Alba</t>
  </si>
  <si>
    <t>Branco</t>
  </si>
  <si>
    <t>Valle Pradhinos</t>
  </si>
  <si>
    <t>Alentejano Tinto</t>
  </si>
  <si>
    <t>Barraida Tinto</t>
  </si>
  <si>
    <t>Douro Classico</t>
  </si>
  <si>
    <t>E A de Cartuxa</t>
  </si>
  <si>
    <t>Casa di Saima</t>
  </si>
  <si>
    <t>Charles Melton, S. Aust.</t>
  </si>
  <si>
    <t>A blend of grapes from 200 vine growers from declassified St. Veran, Pouilly-Fuisse and Auxey-Duresses vineyards. Tight honey and butter with nice acidity and weight</t>
  </si>
  <si>
    <t>Domaine des Gerbeaux</t>
  </si>
  <si>
    <t>from owner Jean-Michel Drouin’s brother-in-law’s vines - hints of grapefruit &amp; minerals, round &amp; seamless</t>
  </si>
  <si>
    <t>Chablis</t>
  </si>
  <si>
    <t>Denis Race</t>
  </si>
  <si>
    <t>Saint Veran</t>
  </si>
  <si>
    <t>aged for 30 years</t>
  </si>
  <si>
    <t>Grand Cellier d'Or</t>
  </si>
  <si>
    <t>Brut Millesime</t>
  </si>
  <si>
    <t>Les Hauts de Pontet Canet</t>
  </si>
  <si>
    <t>Chateau Montrose</t>
  </si>
  <si>
    <t>St Estephe</t>
  </si>
  <si>
    <t>Annick produces wines with charm &amp; elegance from 30+ year old vines</t>
  </si>
  <si>
    <t>Saumur Champigny</t>
  </si>
  <si>
    <t>Steenberg</t>
  </si>
  <si>
    <t>Château de Hureau</t>
  </si>
  <si>
    <t>soft vanilla cherry</t>
  </si>
  <si>
    <t>beautifully balanced, dark cherries, medium-bodied</t>
  </si>
  <si>
    <t>mags avail. for new 2003 vintage</t>
  </si>
  <si>
    <t>magnums also available</t>
  </si>
  <si>
    <t>Diana Madeline Cabernet/Merlot</t>
  </si>
  <si>
    <t>Coteaux du Layon Chaume</t>
  </si>
  <si>
    <t>Château de la Guimonière</t>
  </si>
  <si>
    <t>Weingut Dr Unger, Kremstal, Austria</t>
  </si>
  <si>
    <t>Schieferterrassen  Dry Riesling</t>
  </si>
  <si>
    <t>Weingut Heymann-Lowenstein, Mosel</t>
  </si>
  <si>
    <t>too easy to drink! - flavours of ripe apple &amp; passion fruit</t>
  </si>
  <si>
    <t>Pinotage</t>
  </si>
  <si>
    <t>Maker's Mark</t>
  </si>
  <si>
    <t>Havana Club</t>
  </si>
  <si>
    <t>Broker's, UK</t>
  </si>
  <si>
    <t>80 year old vines give a meaty, savoury touch to the red fruit, leather and cream palate</t>
  </si>
  <si>
    <t>well rounded fruits and weight with a sweet finish</t>
  </si>
  <si>
    <t>aged for 10-12 months in barriques: soft and sustained blackcurrant</t>
  </si>
  <si>
    <t>Beaumes-de-Venise Cuvee Saint Christophe</t>
  </si>
  <si>
    <t>Little Chelsea, Eastbourne</t>
  </si>
  <si>
    <t>BN21 4UD</t>
  </si>
  <si>
    <t>phone/fax:</t>
  </si>
  <si>
    <t>Australia - Tasmania</t>
  </si>
  <si>
    <t>Omrah Shiraz</t>
  </si>
  <si>
    <t>Plantagenet</t>
  </si>
  <si>
    <t>Mount Barker Riesling</t>
  </si>
  <si>
    <t>Hunter Valley Semillon</t>
  </si>
  <si>
    <t>Tasmania</t>
  </si>
  <si>
    <t>De Toren Private Cellar</t>
  </si>
  <si>
    <t>USA - California</t>
  </si>
  <si>
    <t>full of red fruits - some magnums of 1995 vintage available</t>
  </si>
  <si>
    <t>"the greatest grower champagne I know" - Tom Stevenson. A range that begins at brilliant and just keeps getting better</t>
  </si>
  <si>
    <t>Rayner Vineyard McLaren Vale Shiraz</t>
  </si>
  <si>
    <t>Andrew Quady</t>
  </si>
  <si>
    <t>medium-bodied, supple</t>
  </si>
  <si>
    <t>Gruner Veltliner Alte Reben</t>
  </si>
  <si>
    <t>Lytton Springs</t>
  </si>
  <si>
    <t>elegant apple flavours, made using the same method as champagne</t>
  </si>
  <si>
    <t>Claudio Alario</t>
  </si>
  <si>
    <t>Bodegas Palacios Remondo</t>
  </si>
  <si>
    <t>refined, balanced &amp; lightly perfumed - aged in old oak</t>
  </si>
  <si>
    <t>Albariño ‘Rubines’</t>
  </si>
  <si>
    <t>Adegas Galegas, Galicia</t>
  </si>
  <si>
    <t>quite zingy citrus fruit, with definite leanings towards lime</t>
  </si>
  <si>
    <t>Rioja Blanco</t>
  </si>
  <si>
    <t>Finca Allende</t>
  </si>
  <si>
    <t>dry, elegant, fragrant &amp; distinctive</t>
  </si>
  <si>
    <t>Los Arcos Dry Amontillado</t>
  </si>
  <si>
    <t>tawny gold, nutty with a touch of sweetness, dry finish</t>
  </si>
  <si>
    <t>Don Nuño Dry Oloroso</t>
  </si>
  <si>
    <t>rare (only 2% exported), basque white made from hondarrabi zuri grape, full, ripe apple/lime fruit, good acid balance and herby follow through - great with seafood</t>
  </si>
  <si>
    <t>Heytesbury Chardonnay</t>
  </si>
  <si>
    <t>made from millerandage small grapes exuding red fruits and an opulent round leather and forest fruits palate and rich, but elegant finish</t>
  </si>
  <si>
    <t>Spanish Brandy</t>
  </si>
  <si>
    <t>Bodegas Sanchez Romate Hnos.</t>
  </si>
  <si>
    <t>Cardenal Mendoza Gran Reserva</t>
  </si>
  <si>
    <t>Margaret River Cabernet Sauvignon</t>
  </si>
  <si>
    <t>lively tropical fruit - made by Plantagenet Wines</t>
  </si>
  <si>
    <t>Proprietors: Colin Barnes and Ian Jarman</t>
  </si>
  <si>
    <t>Inky purple, black. Broody, tight knit dark-cherry and carob with sooty overtones. Stylish, rich fruit with lashings of blackberry, earth and clove spice</t>
  </si>
  <si>
    <t>lovely weight of apple fruit with a touch of peaches from this appealing grape</t>
  </si>
  <si>
    <t>Gavi di Gavi “La Meirana”</t>
  </si>
  <si>
    <t>Broglia, Piemonte</t>
  </si>
  <si>
    <t>Margan Family Winegrowers</t>
  </si>
  <si>
    <t>gold medal IWC '99</t>
  </si>
  <si>
    <t>Borgo Selene, Sicily</t>
  </si>
  <si>
    <t>Castello di Ama</t>
  </si>
  <si>
    <t>Rosso</t>
  </si>
  <si>
    <t>Four Sisters</t>
  </si>
  <si>
    <t>golden brown &amp; very sweet, smooth &amp; luscious (throw it over vanilla ice cream!)</t>
  </si>
  <si>
    <t>Old East India</t>
  </si>
  <si>
    <t>Tasting Note</t>
  </si>
  <si>
    <t>Small Independent</t>
  </si>
  <si>
    <t>Merchant of the Year 2005</t>
  </si>
  <si>
    <t>&amp;</t>
  </si>
  <si>
    <t>South East England</t>
  </si>
  <si>
    <t>Limited Release Keystone Merlot/Cab Sauv</t>
  </si>
  <si>
    <t>Pinotage Rose</t>
  </si>
  <si>
    <t>Tawny</t>
  </si>
  <si>
    <t>Noon Winery</t>
  </si>
  <si>
    <t>Vidal Icewine</t>
  </si>
  <si>
    <t>Late Harvest Chardonnay</t>
  </si>
  <si>
    <t>Schloss Vollrads</t>
  </si>
  <si>
    <t>Marlborough Gewurztraminer</t>
  </si>
  <si>
    <t>Waipara Hills</t>
  </si>
  <si>
    <t>fabulous aromas of lychees</t>
  </si>
  <si>
    <t>oak aged</t>
  </si>
  <si>
    <t>Please take the time to browse through this List - we hope you will find many things to delight you!</t>
  </si>
  <si>
    <t>Cabernet Sauvignon Stoney Vineyard</t>
  </si>
  <si>
    <t>Racy Rose</t>
  </si>
  <si>
    <t>Vino Nobile di Montepulciano</t>
  </si>
  <si>
    <t>Avignonesi</t>
  </si>
  <si>
    <t>the perfect bottle for two...and top of an Austrian/Germany tasting in Wine Magazine</t>
  </si>
  <si>
    <t>(25cl)</t>
  </si>
  <si>
    <t>Stanton &amp; Killeen, Rutherglen</t>
  </si>
  <si>
    <t>Chateau St Quentin</t>
  </si>
  <si>
    <t>53: 35: 12 ratio</t>
  </si>
  <si>
    <t>a distinctive wine derived form orange muscat</t>
  </si>
  <si>
    <t>provocative aroma of rose and lychee from black muscat</t>
  </si>
  <si>
    <t>Beautifully balanced late harvest white' Tim Atkin</t>
  </si>
  <si>
    <t>intense, fragrant, succulent and crisp, balanced</t>
  </si>
  <si>
    <t>rich &amp; unctuous - flavours of ripe figs &amp; raisins ages beautifully - like a Madeira in style</t>
  </si>
  <si>
    <t>Bodegas Gutierrez Colosia</t>
  </si>
  <si>
    <t>Fino</t>
  </si>
  <si>
    <t>elegant and nicely textured, smokey, sweet-fruited wine. Scents of caramel, blackcurrants, cherries, cedar and liquorice</t>
  </si>
  <si>
    <t>80% merlot 20% cabernet franc. Attractive and elegant with medium body and notes of sweet cherries, plums, figs and dried herbs</t>
  </si>
  <si>
    <t>shiraz/viognier giving ginger, nectarines and herbs with black and blueberry spice</t>
  </si>
  <si>
    <t>red berry, mint and earth spices</t>
  </si>
  <si>
    <t>Harry &amp; Edward's Garden Langhorne Creek Shiraz</t>
  </si>
  <si>
    <t>opulent maraschino cherry, clove and cedar followed by plum, berry and cream flavours</t>
  </si>
  <si>
    <t>Max's Garden Heathcote Shiraz</t>
  </si>
  <si>
    <t>cherries, chocolate and smokey oak</t>
  </si>
  <si>
    <t>Brilliant Disguise Muscato Bianco</t>
  </si>
  <si>
    <t>Sancerre Rose</t>
  </si>
  <si>
    <t>Joel Daulny</t>
  </si>
  <si>
    <t>Aultmore</t>
  </si>
  <si>
    <t>Bruichladdich</t>
  </si>
  <si>
    <t>Caol lla</t>
  </si>
  <si>
    <t>Clynelish</t>
  </si>
  <si>
    <t>Compass Box</t>
  </si>
  <si>
    <t>Dufftown</t>
  </si>
  <si>
    <t>Finlaggan</t>
  </si>
  <si>
    <t>25% of this wine is declassified 1er Cru. Sweet leather and coffee entry with a red fruit backbone, unfolding into a rounded and creamy mid-palate and finishing on a long note of prunes and vanilla</t>
  </si>
  <si>
    <t>Valpolicella Classico</t>
  </si>
  <si>
    <t>Chateau La Tour de Beraud</t>
  </si>
  <si>
    <t>Meursault “Les Tillets”</t>
  </si>
  <si>
    <t>Savigny-Les-Beaune</t>
  </si>
  <si>
    <t>Crozes-Hermitage</t>
  </si>
  <si>
    <t>Producer</t>
  </si>
  <si>
    <t>Vintage</t>
  </si>
  <si>
    <t>Les Jamelles</t>
  </si>
  <si>
    <t>Ridgeview Estate, Sussex</t>
  </si>
  <si>
    <r>
      <t>Delivery</t>
    </r>
    <r>
      <rPr>
        <sz val="10"/>
        <rFont val="Arial"/>
        <family val="0"/>
      </rPr>
      <t xml:space="preserve"> - Free locally (within 20 miles of Eastbourne) for 12+ bottles</t>
    </r>
  </si>
  <si>
    <t>Chateau Majureau-Sercillan</t>
  </si>
  <si>
    <t>an oak-aged claret, beautifully smooth and inviting now, but obviously will keep</t>
  </si>
  <si>
    <t>Château Treytins</t>
  </si>
  <si>
    <t>Montagne-St.-Emilion a.c</t>
  </si>
  <si>
    <t>Château Lamarche Canon “Candalaire”</t>
  </si>
  <si>
    <t>Canon-Fronsac a.c.</t>
  </si>
  <si>
    <t>Vintage Port (others may be available - please ask)</t>
  </si>
  <si>
    <t>Pouilly-Fuissé “champs roux”</t>
  </si>
  <si>
    <t>Macon-Solutre</t>
  </si>
  <si>
    <t>made by the owner of Caymus, Cognac...</t>
  </si>
  <si>
    <t>Pommeau de Normandie</t>
  </si>
  <si>
    <t>Ecusson</t>
  </si>
  <si>
    <t>Bepe Tosolini, Fruili</t>
  </si>
  <si>
    <t>Agiorgitiko Rose</t>
  </si>
  <si>
    <t>a full and rich fruity rose with good acidity and body weight</t>
  </si>
  <si>
    <t>Muller-Thurgau</t>
  </si>
  <si>
    <t>Trebbiano/Garganega del Veneto</t>
  </si>
  <si>
    <t>Ponte Pietra, Monteforte</t>
  </si>
  <si>
    <t>fresh and zesty</t>
  </si>
  <si>
    <t>Martinborough Pinot Gris</t>
  </si>
  <si>
    <t>Escarpment</t>
  </si>
  <si>
    <t>Llangibby Estate</t>
  </si>
  <si>
    <t>stonking dark cheery fruits and opulent polish</t>
  </si>
  <si>
    <t>deep and full-flavoured offering a lovely natural intensity of fruit</t>
  </si>
  <si>
    <t>Chateau Moulin-Caresse</t>
  </si>
  <si>
    <t>magnums</t>
  </si>
  <si>
    <t>Chateau Lamothe-Cissac</t>
  </si>
  <si>
    <t>vielles vignes</t>
  </si>
  <si>
    <t>Whites</t>
  </si>
  <si>
    <t>Rhône</t>
  </si>
  <si>
    <t>90% garganega 10% trebbiano di soave - delicate almond, citrus and mineral aromas, superbly clean and racy, 'Soave at its very best'</t>
  </si>
  <si>
    <t>Chardonnay, VdP des Côtes de Thongue</t>
  </si>
  <si>
    <t>Domaine La Croix Belle</t>
  </si>
  <si>
    <t>Fusion V</t>
  </si>
  <si>
    <t>Sonoma County Merlot</t>
  </si>
  <si>
    <t>Lyeth Estate</t>
  </si>
  <si>
    <t>medium-bodied, nicely concentrated and balanced wine</t>
  </si>
  <si>
    <t>ripe plummy fruit with mocha-like chocolate and spicy, juicy fruit</t>
  </si>
  <si>
    <t>warmly rich, ripely fruited with savoury acid nicely balancing the firmish tannins - but all blurred by pervasive cherry aromas' Platters</t>
  </si>
  <si>
    <t>Lemoncello Liquori di Capri</t>
  </si>
  <si>
    <t>Capri Natura</t>
  </si>
  <si>
    <t>made on the island</t>
  </si>
  <si>
    <t>Costiere de Nimes Rose</t>
  </si>
  <si>
    <t>cult wine in the making: fresh citrus, grass , pea and stone fruits. Fresh acidity gives a round, honeyed and tangy finish</t>
  </si>
  <si>
    <t>55% merlot, 45% cabernet</t>
  </si>
  <si>
    <t>Forster Jesuitengarten Riesling Grand Cru</t>
  </si>
  <si>
    <t>Wine Merchant of the Year</t>
  </si>
  <si>
    <t>Regional</t>
  </si>
  <si>
    <t>this is what the estate is best known for - award winning Pinot</t>
  </si>
  <si>
    <t>Peter Barlow</t>
  </si>
  <si>
    <t>Mourvedre, Vin de Pays d’Oc</t>
  </si>
  <si>
    <t>Evan Williams</t>
  </si>
  <si>
    <t>Talisker 10 yo</t>
  </si>
  <si>
    <t>Skye</t>
  </si>
  <si>
    <t>The Balvenie Doublewood 12 yo</t>
  </si>
  <si>
    <t>Benromach</t>
  </si>
  <si>
    <t>Old Heaven Hill 10 yo Bourbon</t>
  </si>
  <si>
    <t>Cabernet/Syrah IGT, Maremma</t>
  </si>
  <si>
    <t>Fortediga, Ribolla</t>
  </si>
  <si>
    <t>plum &amp; cassis aromas, lots of chocolate &amp; cassis fruit</t>
  </si>
  <si>
    <t>perfumed nose of fruits &amp; rich ripe, fleshy palate balanced by vanilla overtones from 10 months in oak</t>
  </si>
  <si>
    <t>Cabernet Sauvignon/Merlot</t>
  </si>
  <si>
    <t>Montravel Sec 'Cent pour 100'</t>
  </si>
  <si>
    <t>family owned winery making wine from solely hand-harvested grapes</t>
  </si>
  <si>
    <t>made from 40 year-old Carignan vines, lovely onion skin pink, restrained strawberry flavours</t>
  </si>
  <si>
    <t>Chateau Garraud</t>
  </si>
  <si>
    <t>Bobal/Tempranillo</t>
  </si>
  <si>
    <t>Rozaleme, Utiel</t>
  </si>
  <si>
    <t>Tubos No 3</t>
  </si>
  <si>
    <t>Linea Clasica Panatelas</t>
  </si>
  <si>
    <t>Linea 1492</t>
  </si>
  <si>
    <t>Divinos</t>
  </si>
  <si>
    <t>Cristales</t>
  </si>
  <si>
    <t>Cabinet Selection Epicure No. 2</t>
  </si>
  <si>
    <t>Coronas Junior</t>
  </si>
  <si>
    <t>No 4</t>
  </si>
  <si>
    <t>Petit Tubos</t>
  </si>
  <si>
    <t>Petit Julietas</t>
  </si>
  <si>
    <t>No 2</t>
  </si>
  <si>
    <t>Name of wine/product</t>
  </si>
  <si>
    <t>Bolivar</t>
  </si>
  <si>
    <t>Cohiba</t>
  </si>
  <si>
    <t>Cuaba</t>
  </si>
  <si>
    <t>Guantanamera</t>
  </si>
  <si>
    <t>Hoyo de Monterrey</t>
  </si>
  <si>
    <t>H.Upmann</t>
  </si>
  <si>
    <t>Montecristo</t>
  </si>
  <si>
    <t>Romeo y Julieta</t>
  </si>
  <si>
    <t>Med/Full</t>
  </si>
  <si>
    <t>Med</t>
  </si>
  <si>
    <t>Light</t>
  </si>
  <si>
    <t>Light/Med</t>
  </si>
  <si>
    <t>n/a</t>
  </si>
  <si>
    <t>Wild Boy Chardonnay</t>
  </si>
  <si>
    <t>Talley Chardonnay</t>
  </si>
  <si>
    <t>Cold Heaven Viognier</t>
  </si>
  <si>
    <t>Sanford and Benedict Vineyard Pinot Noir</t>
  </si>
  <si>
    <t>Grenache</t>
  </si>
  <si>
    <t>Willunga 100</t>
  </si>
  <si>
    <t>Shiraz/Viognier</t>
  </si>
  <si>
    <t>rich and meaty character, from old vines</t>
  </si>
  <si>
    <t>round, supple and oak-tinged</t>
  </si>
  <si>
    <t>stelvin closure - clean, racy with spritz edge, fresh lemon influenced, honey finish</t>
  </si>
  <si>
    <t>rich and complex with attractive raspberry, plum and licquorice fruit characters. Cedar, vanilla and toasty oak show on the palate with soft tannins on a lingering, spicy finish</t>
  </si>
  <si>
    <t>The Last Ditch Viognier</t>
  </si>
  <si>
    <t>juice is drained into French oak barriques for naturally occurring fermentation and 9 months maturation</t>
  </si>
  <si>
    <t>fruity, more modern style</t>
  </si>
  <si>
    <t>Jacquesson</t>
  </si>
  <si>
    <t>Cuvee 730 Brut</t>
  </si>
  <si>
    <t>Dom Perignon</t>
  </si>
  <si>
    <t>deep, rich with gravitas. Sappy, pure and brooding fruit</t>
  </si>
  <si>
    <t>deliciously full-flavoured with ripe red fruits</t>
  </si>
  <si>
    <t>fragrant and perfumed nose, light palate &amp; fizz</t>
  </si>
  <si>
    <t>Mirabelle, Grande Reserve</t>
  </si>
  <si>
    <t>Gilbert Miclo</t>
  </si>
  <si>
    <t>Poire William</t>
  </si>
  <si>
    <t>Fraise</t>
  </si>
  <si>
    <t>Triple Crown</t>
  </si>
  <si>
    <t>Finlandia, Finland</t>
  </si>
  <si>
    <t>Wodka</t>
  </si>
  <si>
    <t>Wyborowa, poland</t>
  </si>
  <si>
    <t>Vins Auvigue</t>
  </si>
  <si>
    <t>vin petillant from moscofilero: soft, light biscuit in an opaque bottle. A fun sparkler</t>
  </si>
  <si>
    <t>"Bella's Garden" McLaren Vale Shiraz</t>
  </si>
  <si>
    <t>Osoyoos Larose, Ockanagan Valley</t>
  </si>
  <si>
    <t>Mestizaje</t>
  </si>
  <si>
    <t>La Grande Josiane</t>
  </si>
  <si>
    <t>Adex, Maison de L’Armagnac</t>
  </si>
  <si>
    <t>intense nettles/grass nose, a dry citrus and mineral palate, notes of grapefruit and gooseberry on the complex finish</t>
  </si>
  <si>
    <t>Rich red &amp; forest fruits with a classic vegetal nose. Good sous bois entry, long length &amp; beautiful finish. 18 mos in oak</t>
  </si>
  <si>
    <t>located 18 kms from Cape Town &amp; rated as one of the most spectacular wine farms</t>
  </si>
  <si>
    <t>Bardolino</t>
  </si>
  <si>
    <t>Ripasso Valpolicella Superiore</t>
  </si>
  <si>
    <t>Most anno Duemila</t>
  </si>
  <si>
    <t>Grappa Artigiana Cividina</t>
  </si>
  <si>
    <t>I Legni Aquavitae</t>
  </si>
  <si>
    <t>42% (20cl)</t>
  </si>
  <si>
    <t>Somerset Royal</t>
  </si>
  <si>
    <t>Somerset Cider Barndy Co Ltd</t>
  </si>
  <si>
    <t>Somerset 5yo</t>
  </si>
  <si>
    <t xml:space="preserve"> new 42%</t>
  </si>
  <si>
    <t>new 42%</t>
  </si>
  <si>
    <t>...the calvados version...medaille de bronze, Paris…</t>
  </si>
  <si>
    <t>one of the region’s larger growers and distillers based in the Bas Armagnac Cru</t>
  </si>
  <si>
    <t>organic</t>
  </si>
  <si>
    <t>old vines</t>
  </si>
  <si>
    <t>halves available</t>
  </si>
  <si>
    <t>old vines, halves available</t>
  </si>
  <si>
    <t>methode traditionelle</t>
  </si>
  <si>
    <t>Menard-Gaborit</t>
  </si>
  <si>
    <t>(all 37.5 cl)</t>
  </si>
  <si>
    <t>Duchesse de Tutiac, 1èr Côtes de Blaye</t>
  </si>
  <si>
    <t>Caves des Hauts de Gironde</t>
  </si>
  <si>
    <t>Luis Canas, Rioja Alavesa</t>
  </si>
  <si>
    <t>Rioja</t>
  </si>
  <si>
    <t>Allende</t>
  </si>
  <si>
    <t>Australia - Victoria</t>
  </si>
  <si>
    <t>Australia - South Australia</t>
  </si>
  <si>
    <t>Australia - Western Australia</t>
  </si>
  <si>
    <t>Victoria</t>
  </si>
  <si>
    <t>South Australia</t>
  </si>
  <si>
    <t>Western Australia</t>
  </si>
  <si>
    <t>Brokenwood, Hunter Valley</t>
  </si>
  <si>
    <t>Torbreck Vintners</t>
  </si>
  <si>
    <t>the ultimate garagiste wine made in very small quantities by Hannes Aucamp using grapes from an estate in Voor-Paarderberg. Intense, creamy, dark fruit. Massively long and concentrated</t>
  </si>
  <si>
    <t>Douro Reserve</t>
  </si>
  <si>
    <t>aged in French oak barrels for at least 12 months</t>
  </si>
  <si>
    <t>Le Sorbier VdP de l'Herault Selection du Cardinal</t>
  </si>
  <si>
    <t>France - Country wines</t>
  </si>
  <si>
    <t>Others</t>
  </si>
  <si>
    <t>blend is 70/30 - deep &amp; intense - bobal is native grape to eastern Spain</t>
  </si>
  <si>
    <t>Monastrell</t>
  </si>
  <si>
    <r>
      <t xml:space="preserve">Rum, Eaux de Vie, Liqueurs, etc. </t>
    </r>
    <r>
      <rPr>
        <sz val="12"/>
        <color indexed="9"/>
        <rFont val="Arial"/>
        <family val="2"/>
      </rPr>
      <t>(All 70cl &amp; 40% alc., bottles unless indicated otherwise)</t>
    </r>
  </si>
  <si>
    <t xml:space="preserve"> (37.5cl)</t>
  </si>
  <si>
    <t xml:space="preserve"> 3x20 cl</t>
  </si>
  <si>
    <t>37.5cl)</t>
  </si>
  <si>
    <r>
      <t xml:space="preserve">Armagnac, Cognac, Calvados </t>
    </r>
    <r>
      <rPr>
        <sz val="12"/>
        <color indexed="9"/>
        <rFont val="Arial"/>
        <family val="2"/>
      </rPr>
      <t>(All 70cl bottles &amp; 40% alc.,  unless indicated otherwise)</t>
    </r>
  </si>
  <si>
    <t>tinto de toro (tempranillo), quite powerful rich fruit - dense, dark cassis &amp; strawberry fruit</t>
  </si>
  <si>
    <t>Rioja Crianza “La Montesa”</t>
  </si>
  <si>
    <t>Greece</t>
  </si>
  <si>
    <t>a.c. Pomerol</t>
  </si>
  <si>
    <t>a spicy but elegant wine from just north of Canberra, made by Tim Kirk whose family settled here in 1968 and named the place after their County Clare farm - 'meadow of the little church'</t>
  </si>
  <si>
    <t>Alpha Zeta</t>
  </si>
  <si>
    <t>Gevrey Chambertin</t>
  </si>
  <si>
    <t>matured in French barrels - ripe, rich fruit and beautifully put together, best kept a year, but not unattractive now</t>
  </si>
  <si>
    <t>Chinon "Cuvee de la Cure"</t>
  </si>
  <si>
    <t>aged 10 years - the best white port made</t>
  </si>
  <si>
    <t>Armagnac</t>
  </si>
  <si>
    <t>Reisling Kabinett</t>
  </si>
  <si>
    <t>Kentucky Straight Bourbon Whisky</t>
  </si>
  <si>
    <t>Cabernet Sauvignon</t>
  </si>
  <si>
    <t>Brampton</t>
  </si>
  <si>
    <t>Rutherglen Muscat</t>
  </si>
  <si>
    <t>Grand Cru VDN</t>
  </si>
  <si>
    <t>Mavrodaphne of Patras</t>
  </si>
  <si>
    <t>Karela</t>
  </si>
  <si>
    <t>Roses</t>
  </si>
  <si>
    <t>Palivou, Greece</t>
  </si>
  <si>
    <t>Megapanos, Greece</t>
  </si>
  <si>
    <t>McGregor Estate, South Africa</t>
  </si>
  <si>
    <t>Alpha Zeta, Italy</t>
  </si>
  <si>
    <t>Villa Wolf, Dr Loosen, Pfalz, Germany</t>
  </si>
  <si>
    <t>Quinta de la Rosa, Portugal</t>
  </si>
  <si>
    <t>Bonny Doon Vineyard, California, USA</t>
  </si>
  <si>
    <t>Redmetal Vineyards, New Zealand</t>
  </si>
  <si>
    <t>Bremerton, Langhorne, Australia</t>
  </si>
  <si>
    <t>Charles Melton, Australia</t>
  </si>
  <si>
    <t>Domaine de la Patience, France</t>
  </si>
  <si>
    <t>Domaine des Escaravailles, France</t>
  </si>
  <si>
    <t>Domaine de Triennes, France</t>
  </si>
  <si>
    <t>widely acknowledged as better than some Barolos - aromas of violets, vanilla and coffee with a soft, integrated palate</t>
  </si>
  <si>
    <t>garnacha/tempranillo - nice balance of fruit &amp; tannin rioja style (where the grapes ended up in the old days)</t>
  </si>
  <si>
    <t>Red</t>
  </si>
  <si>
    <t>Chateau Fayau</t>
  </si>
  <si>
    <t>Riesling</t>
  </si>
  <si>
    <t>Pinot Blanc</t>
  </si>
  <si>
    <t>rich golden apple, peach and mango</t>
  </si>
  <si>
    <t>intense nutty flavours</t>
  </si>
  <si>
    <t>cinnamon, liquorice and tar - deliciously sweet</t>
  </si>
  <si>
    <t>ripe cassis and cherry</t>
  </si>
  <si>
    <t>vibrant &amp;  sauvignon led, with flavours of gooseberry &amp; elderflower</t>
  </si>
  <si>
    <t>Sangiovese</t>
  </si>
  <si>
    <t>La Carraia</t>
  </si>
  <si>
    <t>Amarone</t>
  </si>
  <si>
    <t>Chianti Classico Riserva 'Maria Vittoria'</t>
  </si>
  <si>
    <t>Rioja Reserva</t>
  </si>
  <si>
    <t>Barbera</t>
  </si>
  <si>
    <t>2003/4</t>
  </si>
  <si>
    <t>Les Alcusses</t>
  </si>
  <si>
    <t>Celler del Roure</t>
  </si>
  <si>
    <t>Santo Wines</t>
  </si>
  <si>
    <t>Montepulciano d'Abbruzzo Colle Marino</t>
  </si>
  <si>
    <t>Barba</t>
  </si>
  <si>
    <t>Rose of Virginia</t>
  </si>
  <si>
    <t>Charles Melton</t>
  </si>
  <si>
    <t>Australia’s most desired rosé - very dark rosé that’s just so full of berry fruit</t>
  </si>
  <si>
    <t>light berry flavours with spicy overtones - easy drinking party wine</t>
  </si>
  <si>
    <t>Shiraz</t>
  </si>
  <si>
    <t>Shiraz/Grenache</t>
  </si>
  <si>
    <t>42 (5 1/8)</t>
  </si>
  <si>
    <t>apricot, peach, marmalade, honey and almond aromas with a rich mouthfeel</t>
  </si>
  <si>
    <t>complex coconut and citrus fruits</t>
  </si>
  <si>
    <t>generous and complex</t>
  </si>
  <si>
    <t>soft but with  lovely plummy richness - quite a round mouthful of fruit</t>
  </si>
  <si>
    <t>easy drinking, quaffing style wine</t>
  </si>
  <si>
    <t>Banyuls “cuvée Joseph Géraud” VDN</t>
  </si>
  <si>
    <t>Domaine Piétre-Géraud, Roussillon</t>
  </si>
  <si>
    <t>grenache noir/gris/old carignan 7 years maturing in wood, rich + smoky/cigar flavours</t>
  </si>
  <si>
    <t>Alsace</t>
  </si>
  <si>
    <t>Whites - dry/dryish!</t>
  </si>
  <si>
    <t>Gewurztraminer</t>
  </si>
  <si>
    <t>Pinot Grigio delle Venezie</t>
  </si>
  <si>
    <t>Casalfarneto, Marche</t>
  </si>
  <si>
    <t>amazing degree of richness to the fruit</t>
  </si>
  <si>
    <t>Didier et Pascal Picq</t>
  </si>
  <si>
    <t>Henry de Querville Fine</t>
  </si>
  <si>
    <t>tropical flavours with light oak maturation</t>
  </si>
  <si>
    <t>red berry fruit and spice with supple tannins</t>
  </si>
  <si>
    <t>red and blacberry fruit, coffee and spice hints and sweet smoke on the finish</t>
  </si>
  <si>
    <t>85% cabernet, 15% merlot. Black cherries, cloves, all spice, juicy plums and almonds</t>
  </si>
  <si>
    <t>Chateau Cambon La Pelouse</t>
  </si>
  <si>
    <t>Best's</t>
  </si>
  <si>
    <t>Gotim Bru</t>
  </si>
  <si>
    <t>Castell del Remei, Costers del Segre</t>
  </si>
  <si>
    <t>Grande Rose</t>
  </si>
  <si>
    <t>Les Eclats</t>
  </si>
  <si>
    <t>Mas d'Auzieres</t>
  </si>
  <si>
    <t>Le Nain Violet</t>
  </si>
  <si>
    <t>Oda</t>
  </si>
  <si>
    <t>Telegramme Chateauneuf du Pape</t>
  </si>
  <si>
    <t>the Brunier's low cost cuvee</t>
  </si>
  <si>
    <t>Pinot Gris</t>
  </si>
  <si>
    <t>Amisfield</t>
  </si>
  <si>
    <t>Costiere de Nimes</t>
  </si>
  <si>
    <t>Nuits St George vielles vignes</t>
  </si>
  <si>
    <t>"one of the best I've tasted" - Michael Broadbent</t>
  </si>
  <si>
    <t>70% tempranillo, 20% malbec, 10% merlot. 17 months in french barriques (80%) and american oak barrels (20%)</t>
  </si>
  <si>
    <t>Chateau Panchille</t>
  </si>
  <si>
    <t>concentrated nose; harmonious and supple palate</t>
  </si>
  <si>
    <t>Elsewhere - Free for orders over £250, otherwise £10 first case, £5 each additonal case (to one address)</t>
  </si>
  <si>
    <t>Merlot</t>
  </si>
  <si>
    <t>Viña La Ronciere, Chile</t>
  </si>
  <si>
    <t>maximum purchase of 2 bottles - so little is made!</t>
  </si>
  <si>
    <t>Stag's Leap Wine Cellars</t>
  </si>
  <si>
    <t>Rudesheimer Magdelenenkreuz Spatlese</t>
  </si>
  <si>
    <t>Welcome to our Winter 2005/06 Wine List</t>
  </si>
  <si>
    <t>Richard Doughty's stunning, organically farmed white blend - suitable for vegans</t>
  </si>
  <si>
    <t>Naked Grape</t>
  </si>
  <si>
    <t>Isolation Ridge Vineyard Chardonnay</t>
  </si>
  <si>
    <t>medium to full-bodied, ripe nicely delineated</t>
  </si>
  <si>
    <t>Bethany, Barossa Valley</t>
  </si>
  <si>
    <t>Kangaroo Island Shiraz</t>
  </si>
  <si>
    <t>Pala, Sardinia</t>
  </si>
  <si>
    <t>Amarone di Valpolicella</t>
  </si>
  <si>
    <t>Emperatriz Eugenia Oloroso</t>
  </si>
  <si>
    <t>"very rare" Oloroso</t>
  </si>
  <si>
    <t>30th anniversary</t>
  </si>
  <si>
    <t>40th anniversary</t>
  </si>
  <si>
    <t>50th anniversary</t>
  </si>
  <si>
    <t>60th anniversary</t>
  </si>
  <si>
    <t>25th anniversary</t>
  </si>
  <si>
    <t>Bas Armagnac XO</t>
  </si>
  <si>
    <t>Domaine Boigneres</t>
  </si>
  <si>
    <t>Bas Armagnac Napoleon</t>
  </si>
  <si>
    <t>Bas Armagnac, Cepages Nobles</t>
  </si>
  <si>
    <t>XO Pale &amp; Dry</t>
  </si>
  <si>
    <t>Reserve 1er cru</t>
  </si>
  <si>
    <t>Selection des Anges 1er cru</t>
  </si>
  <si>
    <t>XO Antique</t>
  </si>
  <si>
    <t>Regnaud-Sabourin</t>
  </si>
  <si>
    <t>Nicaragua</t>
  </si>
  <si>
    <t>Portugal (including Madeira &amp; Port)</t>
  </si>
  <si>
    <t>Madeira</t>
  </si>
  <si>
    <t>Vinhos Barbeito</t>
  </si>
  <si>
    <t>A lovely quirky mix of richness and zesty acidity.</t>
  </si>
  <si>
    <t>Boal Reserve, Veramar</t>
  </si>
  <si>
    <t>50cl bottle</t>
  </si>
  <si>
    <t>Single Harvest, medium-dry</t>
  </si>
  <si>
    <t>Sercial 10 years old</t>
  </si>
  <si>
    <t>Malvasia 10 years old</t>
  </si>
  <si>
    <t>new (magnums avail.)</t>
  </si>
  <si>
    <t>made from sangiovese and a small amount of sagrantino. Very complex nose and expansive palate - intense strawberry fruit, mocha and liquorice. Powerful - exceptional length</t>
  </si>
  <si>
    <t>Sagrantino di  Montifalco</t>
  </si>
  <si>
    <t>Solera Reserva</t>
  </si>
  <si>
    <t>Limoncetta di Sorrento</t>
  </si>
  <si>
    <t>Piano di Sorrento</t>
  </si>
  <si>
    <t>Limited Edition Vintage dry Gin</t>
  </si>
  <si>
    <t>limited private collection</t>
  </si>
  <si>
    <t>Chateau Yon Figeac</t>
  </si>
  <si>
    <t>St. Emilion Grand Cru Classe</t>
  </si>
  <si>
    <t>Sangiovese/Cabernet Sauvignon</t>
  </si>
  <si>
    <t>a blend of noble cultivars, classic attributes</t>
  </si>
  <si>
    <t>Cuvee des Oliviers VdP des Coteaux de Peyriac</t>
  </si>
  <si>
    <t>Domaine Massamier La Mignarde</t>
  </si>
  <si>
    <t>Domaine d'Ardhuy</t>
  </si>
  <si>
    <t>Château Canon St. Michel</t>
  </si>
  <si>
    <t>Canon Fronsac</t>
  </si>
  <si>
    <t>Château Tour Haut-Caussan</t>
  </si>
  <si>
    <t>Cru Bourgeois Medoc a.c</t>
  </si>
  <si>
    <t>Marques de Alella Clasico</t>
  </si>
  <si>
    <t>Terra do Gargalo</t>
  </si>
  <si>
    <t>Cline Cellars, Sonoma</t>
  </si>
  <si>
    <t>syrah, petit sirah, cabernet franc and merlot</t>
  </si>
  <si>
    <t>with 5 years in oak this light brown unctuous wine exudes raisin, sultana and fruit cake flavours with a smooth feel</t>
  </si>
  <si>
    <t>Reserve Dry Riesling</t>
  </si>
  <si>
    <t>Allan Scott</t>
  </si>
  <si>
    <t>Nykteri</t>
  </si>
  <si>
    <t>the product of 'night work' this 100% assyrtiko giving a soft mango and butter nose and a marvellously tingly cream and pepper palate with a fantastic balance</t>
  </si>
  <si>
    <t>Argilos Red</t>
  </si>
  <si>
    <t>Domaine Harlaftis</t>
  </si>
  <si>
    <t>light leather and prune notes with nice savoury tannins</t>
  </si>
  <si>
    <t>Pays d'Auge 6 ans</t>
  </si>
  <si>
    <t>Adrien Camut</t>
  </si>
  <si>
    <t>Riesling Brandy</t>
  </si>
  <si>
    <t>Dr Unger, Austria</t>
  </si>
  <si>
    <t>Mount Gay Rum</t>
  </si>
  <si>
    <t>Cherrish</t>
  </si>
  <si>
    <t>Dalwhinnie 15 yo</t>
  </si>
  <si>
    <t>The Macallan 10 yo</t>
  </si>
  <si>
    <t>lovely richness of fruit &amp; great value</t>
  </si>
  <si>
    <t>Grand Vin de Leoville du Marquis de Las Cases</t>
  </si>
  <si>
    <t>St-Julien ac</t>
  </si>
  <si>
    <t>Vina Chocalan, Chile</t>
  </si>
  <si>
    <t>La Consulta, Argentina</t>
  </si>
  <si>
    <t>Masi Tupungato, Argentina</t>
  </si>
  <si>
    <t>Chablis vielles vignes</t>
  </si>
  <si>
    <t>Domaine des Geneves</t>
  </si>
  <si>
    <t>from 60 year old vines</t>
  </si>
  <si>
    <t>Chablis 1er Cru Montee de Tonnerre</t>
  </si>
  <si>
    <t>Etienne Boileau</t>
  </si>
  <si>
    <t>Chablis Grand Cru Valmur</t>
  </si>
  <si>
    <t>Domaine Christian Moreau</t>
  </si>
  <si>
    <t>Chablis Grand Cru Vaudesir</t>
  </si>
  <si>
    <t>Engelbrecht Els Vineyards</t>
  </si>
  <si>
    <t>Ernie Els</t>
  </si>
  <si>
    <t>2001/02</t>
  </si>
  <si>
    <t>cabernet sauvignon, merlot, malbec, cabernet franc and petit verdot - just right for the 19th hole!</t>
  </si>
  <si>
    <t>Jester Shiraz</t>
  </si>
  <si>
    <t>Mitolo, McLaren Vale</t>
  </si>
  <si>
    <t>winemaker Ben Glaetzer, Quantas winemaker of the year 2004</t>
  </si>
  <si>
    <t>crisp with tangy peach, apricot, lime, nettle and grass</t>
  </si>
  <si>
    <t>very smart, modern bodega creating a soft, warm and inviting wine</t>
  </si>
  <si>
    <t>Chateau Bellegrave</t>
  </si>
  <si>
    <t>Pomerol a.c.</t>
  </si>
  <si>
    <t>Domaine des Nembrets</t>
  </si>
  <si>
    <t>Bourgogne Hautes Cotes de Nuits Blanc</t>
  </si>
  <si>
    <t>Pouilly-Fuisse</t>
  </si>
  <si>
    <t>David Fagot</t>
  </si>
  <si>
    <t>Pouilly-Vinzelles Climat Les Quarts</t>
  </si>
  <si>
    <t>La Soufrandiere</t>
  </si>
  <si>
    <t>Meursault Les Narvaux</t>
  </si>
  <si>
    <t>Domiane Vincent Bouzereau</t>
  </si>
  <si>
    <t>Meursault Clos de Cromin</t>
  </si>
  <si>
    <t>Patrick Javillier</t>
  </si>
  <si>
    <t>Puligny Montrachet 1er Cru Les Folatieres</t>
  </si>
  <si>
    <t>Domaine Gerard Chavy &amp; Fils</t>
  </si>
  <si>
    <t>Fernand &amp; Laurent Pillot</t>
  </si>
  <si>
    <t>Chassagne-Montrachet 1er Cru Les Vergers</t>
  </si>
  <si>
    <t>Virgil Lignier</t>
  </si>
  <si>
    <t>Nuits St George</t>
  </si>
  <si>
    <t>Winter</t>
  </si>
  <si>
    <t>Two thousand and five/six</t>
  </si>
  <si>
    <t>rich and spicy bramble fruit of the syrah complements the warm structure and finish of the malbec</t>
  </si>
  <si>
    <t>Carmenere Reserve</t>
  </si>
  <si>
    <t>10% Cabernet Sauvignon</t>
  </si>
  <si>
    <t>organic cultivation</t>
  </si>
  <si>
    <t>Vina Von Siebenthal Aconcagua, Chile</t>
  </si>
  <si>
    <t>Parcela 7</t>
  </si>
  <si>
    <t>from old vineyards in the north &amp; east of the Barossa. Aged in barrel for about 18 months, with 47% new. Some batches were barrel fermented</t>
  </si>
  <si>
    <t>G.A.M. Shiraz</t>
  </si>
  <si>
    <r>
      <t xml:space="preserve">* </t>
    </r>
    <r>
      <rPr>
        <b/>
        <sz val="10"/>
        <rFont val="Arial"/>
        <family val="2"/>
      </rPr>
      <t>Unrivalled range</t>
    </r>
    <r>
      <rPr>
        <sz val="10"/>
        <rFont val="Arial"/>
        <family val="0"/>
      </rPr>
      <t xml:space="preserve"> of bottle bags/cartons/wooden boxes always in stock   * </t>
    </r>
    <r>
      <rPr>
        <b/>
        <sz val="10"/>
        <rFont val="Arial"/>
        <family val="2"/>
      </rPr>
      <t>Havana Cigars</t>
    </r>
  </si>
  <si>
    <t>Calbuco, Chile</t>
  </si>
  <si>
    <t>Cabernet/Merlot (central valley)</t>
  </si>
  <si>
    <t>Semillon/Chardonnay</t>
  </si>
  <si>
    <t>Gold medal winner IWC 2005</t>
  </si>
  <si>
    <t>Eden Valley Riesling</t>
  </si>
  <si>
    <t>a pure bouquet of loamy soils interwoven with balsam wood,earth, briar berry fruit, pepper and spice. Layered, lush, medium to full bodied with sweet fruit and moderate tannins</t>
  </si>
  <si>
    <t>Cotes du Rhone "Palme d'Or"</t>
  </si>
  <si>
    <t>Le Chais de Costains</t>
  </si>
  <si>
    <t>smooth &amp; softly enjoyable</t>
  </si>
  <si>
    <t>mainly mourvedre grape, so long lasting wine</t>
  </si>
  <si>
    <t>Oveja Negra, Central Valley, Chile</t>
  </si>
  <si>
    <t>the southernmost winery in the world</t>
  </si>
  <si>
    <t>Black Ridge, Central Otago</t>
  </si>
  <si>
    <t>A blend of grenach, mataro and shiraz "with sweet, quite luscious fruit providing good flow and mouthfeel". Halliday</t>
  </si>
  <si>
    <t>Neilson's Block Merlot</t>
  </si>
  <si>
    <t>Hollick Wines</t>
  </si>
  <si>
    <t>Margaux a.c</t>
  </si>
  <si>
    <t>Vinsobres, Côtes du Rhône Villages</t>
  </si>
  <si>
    <t>Cote Rotie</t>
  </si>
  <si>
    <t>Condor Shiraz/Cabernet</t>
  </si>
  <si>
    <t>for cocktail mixers - all these offer great value for money</t>
  </si>
  <si>
    <t>Pacific Rim Riesling (dry)</t>
  </si>
  <si>
    <t>Bonny Doon Winery</t>
  </si>
  <si>
    <t>Ilaros Dry Red</t>
  </si>
  <si>
    <t>one of the better ones around - nice combination of serious, yet approachable</t>
  </si>
  <si>
    <t>4 months in oak - mouthfilling, ripe fruit</t>
  </si>
  <si>
    <t xml:space="preserve">Château Garraud </t>
  </si>
  <si>
    <t>Lalande de Pomerol a.c.</t>
  </si>
  <si>
    <t>Rolf Binder</t>
  </si>
  <si>
    <t>White wine has been made from this monopole vineyard since 1110 and should be a Grand Cru. Completely heavenly bouquet of honeyglaze and honeysuckle and a soaring, uplifting, racey palate of trpical fruits and tingling acidity. Stylish and graceful long finish.</t>
  </si>
  <si>
    <t>Campbell’s</t>
  </si>
  <si>
    <t>Sauternes a.c</t>
  </si>
  <si>
    <t xml:space="preserve">Coteaux du Languedoc 'Eurus'  </t>
  </si>
  <si>
    <t>Mclaren Vale Shiraz</t>
  </si>
  <si>
    <t>“Curagee” Shiraz</t>
  </si>
  <si>
    <t>with a dash  of Viognier (like Cote Rotie) - all from Newton’s Lane vineyard</t>
  </si>
  <si>
    <t>Eclipse</t>
  </si>
  <si>
    <t>Adelaide Hills Unoaked Chardonnay</t>
  </si>
  <si>
    <t>“Brave Faces” Barossa Valley Shiraz/Grenache</t>
  </si>
  <si>
    <t>Domaine Riefle</t>
  </si>
  <si>
    <t>Vin de Pays du Var, Vin Gris</t>
  </si>
  <si>
    <t>Reserve Premier Champagne Brut</t>
  </si>
  <si>
    <t>Macon Villages</t>
  </si>
  <si>
    <t>Jean-Claude Boisset</t>
  </si>
  <si>
    <t>100% merlot - a revelation, deep &amp; concentrated</t>
  </si>
  <si>
    <t xml:space="preserve">} pure, intense, rich liqueurs, with no artificial additives or preservatives. </t>
  </si>
  <si>
    <t xml:space="preserve">} Each year only the highest quality fruit is selected  </t>
  </si>
  <si>
    <t>from the Deschamps family distillery</t>
  </si>
  <si>
    <t>VSOP</t>
  </si>
  <si>
    <t>Cognac</t>
  </si>
  <si>
    <t>Château Montifaud</t>
  </si>
  <si>
    <t>they are aged for about twice as long as others - VSOP is aged for 8 - 10 years in oak, 1st year new</t>
  </si>
  <si>
    <t>XO</t>
  </si>
  <si>
    <t>Montebello</t>
  </si>
  <si>
    <t>Ridge Vineyards, Santa Cruz</t>
  </si>
  <si>
    <t>Washington State</t>
  </si>
  <si>
    <t>Eroica Riesling, Columbia Valley</t>
  </si>
  <si>
    <t>Passo Doble</t>
  </si>
  <si>
    <t>malbec-corvina</t>
  </si>
  <si>
    <t>Mount Michael, Central Otago</t>
  </si>
  <si>
    <t>Merlot/Cabernet</t>
  </si>
  <si>
    <t>Glazebook</t>
  </si>
  <si>
    <t>Viognier</t>
  </si>
  <si>
    <t>Anubis, Mendoza, Argentina</t>
  </si>
  <si>
    <t>Dog Point Vineyard, Marlborough</t>
  </si>
  <si>
    <t>has a wonderful softness of fruit</t>
  </si>
  <si>
    <t>Amisfield, C. Otago</t>
  </si>
  <si>
    <t>Vieux Telegraphe</t>
  </si>
  <si>
    <t>Beaumont des Crayeres</t>
  </si>
  <si>
    <t>Grande Reserve Brut</t>
  </si>
  <si>
    <t>Sussex Cyder</t>
  </si>
  <si>
    <t>Gospel Green</t>
  </si>
  <si>
    <t>Speyside - Sherry wood finish</t>
  </si>
  <si>
    <t>8.</t>
  </si>
  <si>
    <t>9.</t>
  </si>
  <si>
    <t>10.</t>
  </si>
  <si>
    <t>11.</t>
  </si>
  <si>
    <t>12.</t>
  </si>
  <si>
    <t>Total:</t>
  </si>
  <si>
    <t>Sub-total:</t>
  </si>
  <si>
    <t>Name:</t>
  </si>
  <si>
    <t>Address:</t>
  </si>
  <si>
    <t>Tel No:</t>
  </si>
  <si>
    <t>Postcode:</t>
  </si>
  <si>
    <t>Pierre Ferrand</t>
  </si>
  <si>
    <t>Domaine des Schistes</t>
  </si>
  <si>
    <t>Cahors “ Le Prestige”</t>
  </si>
  <si>
    <t>this is 90% malbec &amp; 10% tannat, matured in oak</t>
  </si>
  <si>
    <t>Bordeaux</t>
  </si>
  <si>
    <t>lovely fat, aromatic style &amp; rich finish</t>
  </si>
  <si>
    <t>Chambolle Musigny</t>
  </si>
  <si>
    <t>Ca' del Matt</t>
  </si>
  <si>
    <t>Mustiguillo</t>
  </si>
  <si>
    <t>Fairview</t>
  </si>
  <si>
    <t>named after the poet John Shaw Neilson, this wine is matured for 18 months in French hogsheads, giving a deep crimson violet and cherry scented nose and vibrant silky-tannined medium-bodied palate</t>
  </si>
  <si>
    <t>perfumed mulberry and plum fruit, spice and white pepper. Big, really juicy and vibrant redcurrant palate</t>
  </si>
  <si>
    <t>spice and blackberry entry with liquorice and black pepper follow-through. Plenty of complexity and character</t>
  </si>
  <si>
    <t>01323 - 649663</t>
  </si>
  <si>
    <t>Big, rich wine, showing intense flavours of black fruits, spice, pepper, and vegetal hints with balanced firm tannins, all nicely textured to leave a powerful yet soft wine</t>
  </si>
  <si>
    <t>Concentrated black fruits with perfectly layered oak and warming spice and pepper.  Great length and complexity on the finish.</t>
  </si>
  <si>
    <t>Intense and concentrated black fruit flavours, superb oak balance and distinguished, integrated structure of excellent length</t>
  </si>
  <si>
    <t>Fine integrated vanillin oak and dark berry fruit, mint and liqourice aromas lead into a full bodied ripe fruit palate with strong earthy tannins.  Well balanced wine.</t>
  </si>
  <si>
    <t>Jean-Pierre Carrère</t>
  </si>
  <si>
    <t>contains 3 x 20cl bottles with waxed capsules in a wooden box - one each of 10, 20 and 30 year old armagnacs</t>
  </si>
  <si>
    <t>Bas Armagnac VSOP</t>
  </si>
  <si>
    <t xml:space="preserve">Morgon </t>
  </si>
  <si>
    <t>partly aged in old futs from Dom Romanee-Conti: plushly scented and Veneto-like with cherry and kirsch aromas</t>
  </si>
  <si>
    <t>Domaine de Gry-Sablon</t>
  </si>
  <si>
    <t>Very rare and on allocation</t>
  </si>
  <si>
    <t>owc</t>
  </si>
  <si>
    <t>Chateau Mouras</t>
  </si>
  <si>
    <t>50% merlot/30% cabernet sauvignon/20% cabernet franc</t>
  </si>
  <si>
    <t>Causse Rouge</t>
  </si>
  <si>
    <t>95% merlot/5% cabernet sauvignon</t>
  </si>
  <si>
    <t>Terra Burdigala</t>
  </si>
  <si>
    <t>Hilltops Shiraz</t>
  </si>
  <si>
    <t>Bodegas Aragonesas, Campo de Borja</t>
  </si>
  <si>
    <t>Bordeaux Superieur a.c.</t>
  </si>
  <si>
    <t>Chenin Blanc</t>
  </si>
  <si>
    <t>Recioto della Valpolicella Classico</t>
  </si>
  <si>
    <t>Tommaso Bussola</t>
  </si>
  <si>
    <t>“the greatest Recioto producer of them all” G. Rosso</t>
  </si>
  <si>
    <t>Best's Great Western</t>
  </si>
  <si>
    <t>Bianco Sicilia</t>
  </si>
  <si>
    <t>R' Rosato</t>
  </si>
  <si>
    <t>Las Gravas</t>
  </si>
  <si>
    <t>Brunello di Montalcino</t>
  </si>
  <si>
    <t>Chateau Liversan</t>
  </si>
  <si>
    <t>grenache/syrah/mourvedre + 65yr old carignan - rich, smooth and seductive</t>
  </si>
  <si>
    <t>Muscat Sec</t>
  </si>
  <si>
    <t>Domaine Piquemal</t>
  </si>
  <si>
    <t>all the flavours of muscat, but without the sweetness, from the respected Piquemal brothers</t>
  </si>
  <si>
    <t>B &amp; B Dean de Luigne</t>
  </si>
  <si>
    <t>Pink Muscat</t>
  </si>
  <si>
    <t>Chateau Ste Michelle/Dr. Loosen</t>
  </si>
  <si>
    <t>probably top dry riesling out of North America!</t>
  </si>
  <si>
    <t>Austria &amp; Germany</t>
  </si>
  <si>
    <t>Dr L Riesling</t>
  </si>
  <si>
    <t>Loosen Brothers, Mosel</t>
  </si>
  <si>
    <t>zingy mouthful - not quite dry, yet not sweet</t>
  </si>
  <si>
    <t>1.</t>
  </si>
  <si>
    <t>2.</t>
  </si>
  <si>
    <t>3.</t>
  </si>
  <si>
    <t>4.</t>
  </si>
  <si>
    <t>5.</t>
  </si>
  <si>
    <t>6.</t>
  </si>
  <si>
    <t>7.</t>
  </si>
  <si>
    <t>Domaine de la Commanderie</t>
  </si>
  <si>
    <t>Champagne (other well-known brands are available in the shop)</t>
  </si>
  <si>
    <t>Avize Grand Cru</t>
  </si>
  <si>
    <t>Signature Grand Vin Extra Brut</t>
  </si>
  <si>
    <t>new magnum</t>
  </si>
  <si>
    <t>Rose Intense</t>
  </si>
  <si>
    <t>Devaux</t>
  </si>
  <si>
    <t>Prosecco Frizzante</t>
  </si>
  <si>
    <t>Bloomsbury “cuvée Merret”</t>
  </si>
  <si>
    <t>Vintage Brut</t>
  </si>
  <si>
    <t>Clover Hill, Tasmania</t>
  </si>
  <si>
    <t>Giant Steps Sexton</t>
  </si>
  <si>
    <t>The Hermit Crab</t>
  </si>
  <si>
    <t>viognier/marsanne</t>
  </si>
  <si>
    <t>M3 Vineyard Chardonnay</t>
  </si>
  <si>
    <t>The Musician Cab Sauv/Shiraz</t>
  </si>
  <si>
    <t>The Laughing Magpie Shiraz/Viognier</t>
  </si>
  <si>
    <t>Plexus</t>
  </si>
  <si>
    <t>John Duval Wines</t>
  </si>
  <si>
    <t>Barossa Valley Shiraz</t>
  </si>
  <si>
    <t>Barossa Valley Cabernet Sauvignon</t>
  </si>
  <si>
    <t>Barossa Valley Cabernet Sauvignon/Shiraz</t>
  </si>
  <si>
    <t>GR 6</t>
  </si>
  <si>
    <t>Ausvetia Shiraz</t>
  </si>
  <si>
    <t>Margaret River Chardonnay</t>
  </si>
  <si>
    <t>magnum only</t>
  </si>
  <si>
    <t>Saint Clair, Marlborough</t>
  </si>
  <si>
    <t>delicious notes of tar, candied black fruits and a touch of spicy balsamic vinegar - oozing with fruit</t>
  </si>
  <si>
    <t>rich and deeply satisfying</t>
  </si>
  <si>
    <t>Rioja Reserva “seleccion de la familia”</t>
  </si>
  <si>
    <t>blend of tempranillo, graciano, mazuelo and garnacha despalillado.</t>
  </si>
  <si>
    <t>intese bouquet of cranberries, raspberries and cherries - elegant, fresh yet dense and layered. 91 Parker points</t>
  </si>
  <si>
    <t>honeymelon nose, ripe fruit palate</t>
  </si>
  <si>
    <t>slightly off dry wine with smokey nose, peach and cream palate and texture</t>
  </si>
  <si>
    <t>Azul</t>
  </si>
  <si>
    <t>Evo</t>
  </si>
  <si>
    <t>Verdelho</t>
  </si>
  <si>
    <t>Christa Rolf Shiraz/Grenache</t>
  </si>
  <si>
    <t>Cremant de Bourgogne</t>
  </si>
  <si>
    <t>L. Vitteaut-Alberti</t>
  </si>
  <si>
    <t>Castellblanch</t>
  </si>
  <si>
    <t>Cava Rosado Brut</t>
  </si>
  <si>
    <t>Grande Reserve Rose  Brut</t>
  </si>
  <si>
    <t>Cremant de Bourgogne Rose Brut</t>
  </si>
  <si>
    <t>Charles Pelletier, France</t>
  </si>
  <si>
    <t>gold medal</t>
  </si>
  <si>
    <t>mainly Sauvignon Blanc with a little Chardonnay</t>
  </si>
  <si>
    <t>special offer</t>
  </si>
  <si>
    <t>Cavendish Brut</t>
  </si>
  <si>
    <t>32% chardonnay/46% pinot noir/22% pinot meunier</t>
  </si>
  <si>
    <t xml:space="preserve"> methode traditionelle - new</t>
  </si>
  <si>
    <t>chardonnay showing extremely well now - hints of tropical fruit with a lovely touch of toast &amp; yeast.</t>
  </si>
  <si>
    <t>nice sauvignon nose, + good ripe fruit &amp; acidity - based in one of the best villages - Bué</t>
  </si>
  <si>
    <t>special offer price - normally £13+</t>
  </si>
  <si>
    <t>1 year in oak, gives golden liquid - aromas of icing sugar, dried fruit &amp; nuts - fabulous and rather rare!</t>
  </si>
  <si>
    <t>light &amp; sweet</t>
  </si>
  <si>
    <t>a rich berry and spicy pepper palate with hints of typical hunter earth - aged in old oak to give a smooth finish and for drinking now</t>
  </si>
  <si>
    <t>Australian DomaineWines</t>
  </si>
  <si>
    <t>Ca’ del Solo Malvasia Bianca</t>
  </si>
  <si>
    <t>a pretty style for young drinking</t>
  </si>
  <si>
    <t>Rebecca Bremerton received Best Young Winemaker for this wine in 2001. Cigar and chocolate notes and well integrated oak</t>
  </si>
  <si>
    <t>made by Giles Webb of Thelema fame</t>
  </si>
  <si>
    <t>La Beryl Blanc</t>
  </si>
  <si>
    <t>Domaine du Miquer</t>
  </si>
  <si>
    <t>J.L. Wolf, Pfalz</t>
  </si>
  <si>
    <t>Von Unserm Riesling Trocken</t>
  </si>
  <si>
    <t>Weingut Balthasar Ress, Rheingau</t>
  </si>
  <si>
    <t>"all in all the 2003 vintage is the best of the past decade - we can't remember tasting a better Von Unserm" Gault Millau</t>
  </si>
  <si>
    <t>Neirstein Pettenthal Riesling Kabinett</t>
  </si>
  <si>
    <t>Rudesheimer Bischofsberg Riesling Spatlese Trocken</t>
  </si>
  <si>
    <t>Silvaner</t>
  </si>
  <si>
    <t>in traditional bocksbeutel</t>
  </si>
  <si>
    <t>2000/1</t>
  </si>
  <si>
    <t>Chablis 1er cru Vosgros</t>
  </si>
  <si>
    <t>Gilbert Picq</t>
  </si>
  <si>
    <t>Chassagne-Montrachet</t>
  </si>
  <si>
    <t>Dom.Bernard Moreau et fils</t>
  </si>
  <si>
    <t>Grande Reserve Chmpagne Brut</t>
  </si>
  <si>
    <t>Avize Grand Cru Champagne X Brut</t>
  </si>
  <si>
    <t>Dom. Lignier-Michelot</t>
  </si>
  <si>
    <t>Glenmore, W. Australia</t>
  </si>
  <si>
    <t>a.c. Haut Medoc Cru Bourgeois</t>
  </si>
  <si>
    <t>Ch. Caronne St Gemme</t>
  </si>
  <si>
    <t>double mag</t>
  </si>
  <si>
    <t>a.c. Moulis en Medoc</t>
  </si>
  <si>
    <t>Ch. Chasse Spleen</t>
  </si>
  <si>
    <t>3 litres</t>
  </si>
  <si>
    <t>in wooden presentation box</t>
  </si>
  <si>
    <t>Dom. Font de Michelle</t>
  </si>
  <si>
    <t>Cremant de Bourgogne Brut</t>
  </si>
  <si>
    <t>L. Vitteaut-Alberti, Rully</t>
  </si>
  <si>
    <t>Morey St Denis 1er cru Les Falconnieres</t>
  </si>
  <si>
    <t>De Toren, S. Africa</t>
  </si>
  <si>
    <t>Redbank, Australia</t>
  </si>
  <si>
    <t>CARM</t>
  </si>
  <si>
    <t>Montinho</t>
  </si>
  <si>
    <t>Sao Miguel</t>
  </si>
  <si>
    <t>Sidonio de Sousa</t>
  </si>
  <si>
    <t>38% (50cl)</t>
  </si>
  <si>
    <r>
      <t xml:space="preserve">Grappa/Most </t>
    </r>
    <r>
      <rPr>
        <sz val="12"/>
        <color indexed="9"/>
        <rFont val="Arial"/>
        <family val="2"/>
      </rPr>
      <t>(40% alc., unless indicated otherwise)</t>
    </r>
  </si>
  <si>
    <t>Abadia Retuerta</t>
  </si>
  <si>
    <t>Summa Varietalis</t>
  </si>
  <si>
    <t>Pagos de Familia</t>
  </si>
  <si>
    <t>Petit Verdot</t>
  </si>
  <si>
    <t>Marques de Grinon</t>
  </si>
  <si>
    <t>Valencay</t>
  </si>
  <si>
    <t>Sebastien Vaillant</t>
  </si>
  <si>
    <t>Third Generation Chardonnay</t>
  </si>
  <si>
    <t>Nugan Estate</t>
  </si>
  <si>
    <t>Third Generation Shiraz</t>
  </si>
  <si>
    <t>Fine Old Muscat</t>
  </si>
  <si>
    <t>Fine Old Tokay</t>
  </si>
  <si>
    <t>R J Buller &amp; Son</t>
  </si>
  <si>
    <t>Sweet and raisiny</t>
  </si>
  <si>
    <t>Pernand Vergelesses</t>
  </si>
  <si>
    <t>Domaine Delarche</t>
  </si>
  <si>
    <t>Cotes du Rhone Village St Gervais</t>
  </si>
  <si>
    <t>Domaine Sainte-Anne</t>
  </si>
  <si>
    <t>42% medaille d’Argent</t>
  </si>
  <si>
    <t>43%               50 cl</t>
  </si>
  <si>
    <t>Casa Castillo, Jumilla</t>
  </si>
  <si>
    <t>rich sweet blend of Oloroso &amp; Pedro Ximenez</t>
  </si>
  <si>
    <t>Emilin Moscatel</t>
  </si>
  <si>
    <t>Aromo, Maule Valley, Chile</t>
  </si>
  <si>
    <t>Burgundy</t>
  </si>
  <si>
    <t>Macon-Villages</t>
  </si>
  <si>
    <t>Quincy</t>
  </si>
  <si>
    <t>spicy rich fruit</t>
  </si>
  <si>
    <t>Crème de Menthe</t>
  </si>
  <si>
    <t>Compton Street</t>
  </si>
  <si>
    <t>Eastbourne</t>
  </si>
  <si>
    <t>East Sussex</t>
  </si>
  <si>
    <t>BN21 4EJ</t>
  </si>
  <si>
    <t>Speyside 10 yo</t>
  </si>
  <si>
    <t>with two whisky tumblers</t>
  </si>
  <si>
    <t>Glen Livet</t>
  </si>
  <si>
    <t>Macallan</t>
  </si>
  <si>
    <t>Brechin North Port</t>
  </si>
  <si>
    <t>Private Cellar</t>
  </si>
  <si>
    <t>Churchill</t>
  </si>
  <si>
    <t>47 (7)</t>
  </si>
  <si>
    <t>n/a new</t>
  </si>
  <si>
    <t xml:space="preserve">Pommard </t>
  </si>
  <si>
    <t>Bas Armagnac, Cepage Bacco</t>
  </si>
  <si>
    <t>60% muscadelle - perfumed and tropical fruit, light oak ageing</t>
  </si>
  <si>
    <t>soft and round</t>
  </si>
  <si>
    <t>Dolcetto di Diano d’Alba “Costa Fiore”</t>
  </si>
  <si>
    <t>assemblage from 5 vineyards - attractive young. One of the very best producers</t>
  </si>
  <si>
    <t>Meursault “Les Grands Charrons”</t>
  </si>
  <si>
    <t>Domaine Michel Bouzereau</t>
  </si>
  <si>
    <t>VdP d'Oc Chardonnay/Viognier</t>
  </si>
  <si>
    <t xml:space="preserve"> Screwcap</t>
  </si>
  <si>
    <t>bold, smokey and nutty with plenty of buttery fruit</t>
  </si>
  <si>
    <t>Dulcinea dos Santos Ferreira Sangalhos</t>
  </si>
  <si>
    <t>Jaen</t>
  </si>
  <si>
    <t>Douro</t>
  </si>
  <si>
    <t>Lagar de Macedos</t>
  </si>
  <si>
    <t>Old Garden Mourvedre</t>
  </si>
  <si>
    <t>Jardin</t>
  </si>
  <si>
    <t>90% Cab Sauv, 10% Carmenere</t>
  </si>
  <si>
    <t>Guitian</t>
  </si>
  <si>
    <t>Bodegas la Taparda</t>
  </si>
  <si>
    <t>100% Godello</t>
  </si>
  <si>
    <t>Ribero del Deuro Tinto</t>
  </si>
  <si>
    <t>Bodegas Montevannos</t>
  </si>
  <si>
    <t>Seleccion Especial</t>
  </si>
  <si>
    <t>free run juice of vintage port</t>
  </si>
  <si>
    <t xml:space="preserve">            tba</t>
  </si>
  <si>
    <t>a dense ruby/purple wine with sweet, earthy black cherry and currant flavours, a rustic texture and  a generous and chunky, muscular mouthfeel' - Robert Parker 87/100</t>
  </si>
  <si>
    <t>B &amp; B Dean de Luigne, Beaune</t>
  </si>
  <si>
    <t>Cordis, Carignan, VdP d'Oc</t>
  </si>
  <si>
    <t>Lirac, cuvee de la Reine de Bois</t>
  </si>
  <si>
    <t>Boreas, Coteaux du Languedoc</t>
  </si>
  <si>
    <t>much more weight &amp; complexity</t>
  </si>
  <si>
    <t>Château du Cèdre</t>
  </si>
  <si>
    <t>made with 30% merlot in the blend, which softens &amp; gives a plummy centre</t>
  </si>
  <si>
    <t>Nebbiolo d’Alba Cascinotto</t>
  </si>
  <si>
    <t>Tamblyn</t>
  </si>
  <si>
    <t>Four Sisters Shiraz</t>
  </si>
  <si>
    <t>Trevor Mast, Four Sisters</t>
  </si>
  <si>
    <t>Tempranillo</t>
  </si>
  <si>
    <t>Stella Bella</t>
  </si>
  <si>
    <t>White Port</t>
  </si>
  <si>
    <r>
      <t>*</t>
    </r>
    <r>
      <rPr>
        <b/>
        <sz val="10"/>
        <rFont val="Arial"/>
        <family val="2"/>
      </rPr>
      <t xml:space="preserve"> ISO</t>
    </r>
    <r>
      <rPr>
        <sz val="10"/>
        <rFont val="Arial"/>
        <family val="0"/>
      </rPr>
      <t xml:space="preserve"> Wine glass hire</t>
    </r>
  </si>
  <si>
    <t>Sauvignon Blanc</t>
  </si>
  <si>
    <t>notes etc</t>
  </si>
  <si>
    <t>Marsanne</t>
  </si>
  <si>
    <t>Domaine Fontaine</t>
  </si>
  <si>
    <t>Domaine de la Cessane</t>
  </si>
  <si>
    <t>XO Grande Champagne</t>
  </si>
  <si>
    <t>in own glass decanter and box</t>
  </si>
  <si>
    <t>Maxime Trijol</t>
  </si>
  <si>
    <t>VSOP Grande Champagne</t>
  </si>
  <si>
    <t>Bouchard Finlayson, Walker Bay</t>
  </si>
  <si>
    <t>Wehlener Sonnenuhr Riesling Auslese</t>
  </si>
  <si>
    <t>Quinta de la Rosa</t>
  </si>
  <si>
    <t>Douro Tinto</t>
  </si>
  <si>
    <t>G' Garganega</t>
  </si>
  <si>
    <t>Montepulciano d’Abruzzo Riserva</t>
  </si>
  <si>
    <t>Haut-Medoc a.c.</t>
  </si>
  <si>
    <t>St Julien a.c.</t>
  </si>
  <si>
    <t>Château Branaire (Duluc-Ducru)</t>
  </si>
  <si>
    <t>Heathcote Winery</t>
  </si>
  <si>
    <t>on allocation</t>
  </si>
  <si>
    <t>Lady A Fume</t>
  </si>
  <si>
    <t>Borgogne Chardonnay</t>
  </si>
  <si>
    <t>lovely balance - more elegant than the exceptional '03</t>
  </si>
  <si>
    <t>lovely depth of fruit with soft, dry tannins</t>
  </si>
  <si>
    <t>Franconia</t>
  </si>
  <si>
    <t>made using semi-carbonic maceration, rich colour, powerful fruit aromas, full &amp; fleshy with elegant tannins</t>
  </si>
  <si>
    <t>Red Wine VdT</t>
  </si>
  <si>
    <t>Bodegas Mauro</t>
  </si>
  <si>
    <t>Sparkling Shiraz</t>
  </si>
  <si>
    <t>aromas of poached plums, fruit muffins and sweet spice. Rich fruit compote seasoned with pepper and hints of chocolate and cedar on the palate. Open knit tannins give good structure and mouthfeel</t>
  </si>
  <si>
    <t>Glenmore, Yallingup</t>
  </si>
  <si>
    <t>a well focused and powerfully brooding wine with depth and juicy fruit liberated by a perfumed finish</t>
  </si>
  <si>
    <t>delicious, juicy &amp; crisp with some depth of fruit - 80% Colombard/10% Ugni Blanc/10% Gros Manseng</t>
  </si>
  <si>
    <t>Asyla</t>
  </si>
  <si>
    <t>Tyrconnell (Ireland)</t>
  </si>
  <si>
    <t>Triple Sec Curaçao</t>
  </si>
  <si>
    <t>Maison Edmond Briottet</t>
  </si>
  <si>
    <t>Burgundy Liqueurs</t>
  </si>
  <si>
    <t>Baccate de Cassis</t>
  </si>
  <si>
    <t>Baccate de Péche de Vigne</t>
  </si>
  <si>
    <t>Baccate de Fraise des Bois</t>
  </si>
  <si>
    <t>Baccate de Framboise</t>
  </si>
  <si>
    <t>Baccate de Mure</t>
  </si>
  <si>
    <t>Sweet wines</t>
  </si>
  <si>
    <t>Rhone</t>
  </si>
  <si>
    <t>Champagne</t>
  </si>
  <si>
    <t>Torrontes</t>
  </si>
  <si>
    <t>Doorly’s XO Oloroso Sherry Cask</t>
  </si>
  <si>
    <t>Sparkling Merlot</t>
  </si>
  <si>
    <t>Hollick</t>
  </si>
  <si>
    <t>Domaine A</t>
  </si>
  <si>
    <t>Old Adam Laghorne Creek Shiraz</t>
  </si>
  <si>
    <t>Brilliant Disguise, Moscato Bianco</t>
  </si>
  <si>
    <t>Majella</t>
  </si>
  <si>
    <t>medium-bodied, ripe, supple, low acidity &amp; plump fruit</t>
  </si>
  <si>
    <t>Côtes du Rhône</t>
  </si>
  <si>
    <t>Chateau du Trignon</t>
  </si>
  <si>
    <t>Château Plessis</t>
  </si>
  <si>
    <r>
      <t xml:space="preserve">(Your details will be kept for future mailings by </t>
    </r>
    <r>
      <rPr>
        <u val="single"/>
        <sz val="8"/>
        <rFont val="Arial"/>
        <family val="2"/>
      </rPr>
      <t>this company only</t>
    </r>
    <r>
      <rPr>
        <sz val="8"/>
        <rFont val="Arial"/>
        <family val="2"/>
      </rPr>
      <t>, and not passed on to any third parties)</t>
    </r>
  </si>
  <si>
    <t>Order Form</t>
  </si>
  <si>
    <t>grassy nose with hints of tropical fruits, opening to a wealth of pineapple and crisp citrus flavours. Clean and refreshing peach and mango finish</t>
  </si>
  <si>
    <t>Havana Hills, Tygerberg</t>
  </si>
  <si>
    <t>Mulderbosch, Stellenbosch</t>
  </si>
  <si>
    <t>Crocodile’s Lair Chardonnay</t>
  </si>
  <si>
    <t>came 3rd in an XO tasting! Cognac Trophy 2003</t>
  </si>
  <si>
    <t>the premium caipirinha (sugar cane spirit)</t>
  </si>
  <si>
    <t>Mezan, St. Lucia</t>
  </si>
  <si>
    <t>considerable concentration and distinction</t>
  </si>
  <si>
    <t>a true reflection of the terroir, a celebration of of Pinot crafting</t>
  </si>
  <si>
    <t>luscious ripe fruit</t>
  </si>
  <si>
    <t>weighty, unoaked fruit with a lovely savoury edge</t>
  </si>
  <si>
    <t>what a label - what a fruity wine! - perfect with more eastern cuisine or as an aperitif</t>
  </si>
  <si>
    <t>Bonny Doon, Santa Cruz</t>
  </si>
  <si>
    <t>Au Bon Climat, Santa Barbara</t>
  </si>
  <si>
    <t>Cline Cellars, Carneros/Oakley</t>
  </si>
  <si>
    <t>The Steading</t>
  </si>
  <si>
    <t>over 50 yr-old  merlot vines (90%) - ideally keep for another 2/3 years</t>
  </si>
  <si>
    <t>Villa Maisano, Gaiole in Chianti</t>
  </si>
  <si>
    <t>Whisky</t>
  </si>
  <si>
    <t>Gin &amp; Vodka</t>
  </si>
  <si>
    <t>Gin</t>
  </si>
  <si>
    <t>Superior Vintage Dry Gin</t>
  </si>
  <si>
    <t>Blackwood's, Shetland</t>
  </si>
  <si>
    <t>Citadelle, France</t>
  </si>
  <si>
    <t>Vodka</t>
  </si>
  <si>
    <t>Bison Vodka</t>
  </si>
  <si>
    <t>Zubrowka, Poland</t>
  </si>
  <si>
    <t>Citron Vodka</t>
  </si>
  <si>
    <t>Absolut, Sweden</t>
  </si>
  <si>
    <t>Grey Goose, France</t>
  </si>
  <si>
    <t>Adelaide Hills Sauvignon Blanc</t>
  </si>
  <si>
    <t>Abbotts</t>
  </si>
  <si>
    <t>Grande Reserve 1er Cru</t>
  </si>
  <si>
    <t>Vilmart</t>
  </si>
  <si>
    <t>Bolgheri Rosso Superiore</t>
  </si>
  <si>
    <t>Paleo</t>
  </si>
  <si>
    <t>Coronas</t>
  </si>
  <si>
    <t>Torres</t>
  </si>
  <si>
    <t>Henri Bonneau</t>
  </si>
  <si>
    <t>Domaine de Marcoux</t>
  </si>
  <si>
    <t>Chateauneuf-du-Pape vielles vignes</t>
  </si>
  <si>
    <t>Luce Della Vite</t>
  </si>
  <si>
    <t>Marchesi de Frescobaldi</t>
  </si>
  <si>
    <t>Vigna d'Alceo</t>
  </si>
  <si>
    <t>Castello di Rampolla</t>
  </si>
  <si>
    <t>Sassicaia</t>
  </si>
  <si>
    <t>Bolgheri Sassicaia</t>
  </si>
  <si>
    <t>Lupicaia</t>
  </si>
  <si>
    <t>Tenuta del Terriccio</t>
  </si>
  <si>
    <t>1 litre</t>
  </si>
  <si>
    <t>in his inimitable way Gregory Patriat, the young and forthright 'viniculteuraliste' (his term) who is turning Boisset around, uses only bunches of small grapes from bonsai vines produced from the affect of court-noue and millerandage. This gives concentration to this earthy red-fruit laden wine. Rich vanilla and strawberry flavours follow through and the finish is roundedly rustic and long</t>
  </si>
  <si>
    <t>For Love or Money, Cane-cut Semillon</t>
  </si>
  <si>
    <t>Two Hands, Barossa Valley</t>
  </si>
  <si>
    <t>Serpico Cabernet Sauvignon</t>
  </si>
  <si>
    <t>Savitar Shiraz</t>
  </si>
  <si>
    <t>Frux Frugis Shiraz</t>
  </si>
  <si>
    <t>Jacksons Vinyard Shiraz</t>
  </si>
  <si>
    <t>Red Edge, Heathcote</t>
  </si>
  <si>
    <t>first vintage of this wine - more akin to a Cote Rotie</t>
  </si>
  <si>
    <t>Omaka Valley Pinot Noir</t>
  </si>
  <si>
    <t>TerraVin, Marlborough</t>
  </si>
  <si>
    <t>Red Truck</t>
  </si>
  <si>
    <t>when it's gone there's no more until June!</t>
  </si>
  <si>
    <t>Bianco</t>
  </si>
  <si>
    <t>50/50 Greco di Tufo/Fiano, soft with good acidity, long length</t>
  </si>
  <si>
    <t>sweetness with the tang of sauvignon - glorious</t>
  </si>
  <si>
    <t>Château Bastor-Lamontagne</t>
  </si>
  <si>
    <t>Staatlicher Hofkeller Wurzburg</t>
  </si>
  <si>
    <t>Fonseca</t>
  </si>
  <si>
    <t>made from over-ripe muscat grapes giving floral notes and good citrus acidity</t>
  </si>
  <si>
    <t>Hatzidakis Winery</t>
  </si>
  <si>
    <t>assyrtiko and aidani grapes dried on nets for 10 to 15 days give a soft toffee nose and a rounded caramel, raisin and chocolate palate</t>
  </si>
  <si>
    <t>Les Antimagnes Rose</t>
  </si>
  <si>
    <t>Domaine Robert Chevillon</t>
  </si>
  <si>
    <t>2004/5</t>
  </si>
  <si>
    <t>defined fruit and overall gorgeous</t>
  </si>
  <si>
    <t>Beaujolais</t>
  </si>
  <si>
    <t>Beaujolais “vieilles vignes”</t>
  </si>
  <si>
    <t>Domaine Alain Chatoux</t>
  </si>
  <si>
    <t>Brouilly</t>
  </si>
  <si>
    <t>Zuani Vigne Collio Bianco</t>
  </si>
  <si>
    <t>Zuani</t>
  </si>
  <si>
    <t>Vougeot “Les Cras” 1èr cru</t>
  </si>
  <si>
    <t>Zinfandel California</t>
  </si>
  <si>
    <t>Bonarda 'Colonia Las Libres'</t>
  </si>
  <si>
    <t>Altos las Harmingos, Argentina</t>
  </si>
  <si>
    <t>unfiltered and unoaked</t>
  </si>
  <si>
    <t>Mauzac/Sauvignon</t>
  </si>
  <si>
    <t>Wachenheimer Riesling</t>
  </si>
  <si>
    <t>Beneventano Aglianico</t>
  </si>
  <si>
    <t>Vesevo</t>
  </si>
  <si>
    <t>Greco di Tufo</t>
  </si>
  <si>
    <t>Lacryma Chrsiti del Vesuvio</t>
  </si>
  <si>
    <t>Mastroberardino</t>
  </si>
  <si>
    <t>El Vinculo</t>
  </si>
  <si>
    <t>Alenjandro Fernandez</t>
  </si>
  <si>
    <t>Unoaked Chardonnay</t>
  </si>
  <si>
    <r>
      <t xml:space="preserve">* </t>
    </r>
    <r>
      <rPr>
        <b/>
        <sz val="10"/>
        <rFont val="Arial"/>
        <family val="2"/>
      </rPr>
      <t>Award-winning, hand-picked wines</t>
    </r>
    <r>
      <rPr>
        <sz val="10"/>
        <rFont val="Arial"/>
        <family val="0"/>
      </rPr>
      <t xml:space="preserve"> that are distinctive and interesting</t>
    </r>
  </si>
  <si>
    <r>
      <t xml:space="preserve">* </t>
    </r>
    <r>
      <rPr>
        <b/>
        <sz val="10"/>
        <rFont val="Arial"/>
        <family val="2"/>
      </rPr>
      <t>Wine tastings</t>
    </r>
    <r>
      <rPr>
        <sz val="10"/>
        <rFont val="Arial"/>
        <family val="0"/>
      </rPr>
      <t xml:space="preserve"> for clubs and groups</t>
    </r>
  </si>
  <si>
    <t>Yarra Valley Chardonnay</t>
  </si>
  <si>
    <t>lush gold, butter, oil and honey entry with green fruits and butterscotvh: rich and long</t>
  </si>
  <si>
    <t>Shelmerdine Vineyards</t>
  </si>
  <si>
    <t>Heathcote Viognier</t>
  </si>
  <si>
    <t>pungent, opulent entry, wide, spicy palate and long finish</t>
  </si>
  <si>
    <t>Yarra Valley Pinot Noir</t>
  </si>
  <si>
    <t>light plum red with rich sherry and red fruit characters, a touch of pink peppercorns and lush finish</t>
  </si>
  <si>
    <t>Heathcote Shiraz</t>
  </si>
  <si>
    <t>dark with rich cassis and chocolate flavours and a full finish</t>
  </si>
  <si>
    <t>We have searched out some new Burgundies, New Zealand and Portuguese wines, new Single Malts and larger format bottles for your enjoyment. Wines do run out and vintages change, so it's best to verify availability before ordering. And we are always discovering new wines…</t>
  </si>
  <si>
    <r>
      <t xml:space="preserve">Hot news: </t>
    </r>
    <r>
      <rPr>
        <b/>
        <sz val="10"/>
        <rFont val="Arial"/>
        <family val="2"/>
      </rPr>
      <t>Jim Clendenen from Au Bon Climat in California</t>
    </r>
    <r>
      <rPr>
        <sz val="10"/>
        <rFont val="Arial"/>
        <family val="0"/>
      </rPr>
      <t xml:space="preserve"> is to present a selection of his wines at the Winemaker Gourmet Dinner at the Mirabelle Restaurant, The Grand Hotel, Eastbourne on </t>
    </r>
    <r>
      <rPr>
        <b/>
        <sz val="10"/>
        <rFont val="Arial"/>
        <family val="2"/>
      </rPr>
      <t>Wednesday April 12th 2006</t>
    </r>
    <r>
      <rPr>
        <sz val="10"/>
        <rFont val="Arial"/>
        <family val="0"/>
      </rPr>
      <t xml:space="preserve"> (starting at 7.30pm). Tickets £55.00 per person from the Hotel (01323-412345) </t>
    </r>
  </si>
  <si>
    <t>Distillerie la Salamandre, Sarlat</t>
  </si>
  <si>
    <t>Gravina</t>
  </si>
  <si>
    <t>Botromagno</t>
  </si>
  <si>
    <t>intense richness of flavour, full-bodied and dense, pure and concentrated. 96 from Robert Parker</t>
  </si>
  <si>
    <t>doffs its cap to Chateauneuf-du-Pape - big pepper, spice and saddle leather nose. Blackberries and cherries on a long elegant palate</t>
  </si>
  <si>
    <t>Moscato d’Asti</t>
  </si>
  <si>
    <t>Contero</t>
  </si>
  <si>
    <t>lightly sweet &amp; frothy ideal with fruit/fruit desserts</t>
  </si>
  <si>
    <t>Lemoncello di Sicilia</t>
  </si>
  <si>
    <t>Pellegrino</t>
  </si>
  <si>
    <t>Mantinia Dry White</t>
  </si>
  <si>
    <t>Nasiakos</t>
  </si>
  <si>
    <t>Nectar</t>
  </si>
  <si>
    <t>from small-berried muscat vines, aged three years in oak - an intricate and beguiling sweetness</t>
  </si>
  <si>
    <t>Rose Liqueur</t>
  </si>
  <si>
    <t>Gilbert Miclo, France</t>
  </si>
  <si>
    <t>bottles in serigraphy flasks with waxed capsules  - beautiful gifts</t>
  </si>
  <si>
    <t>General Liqueurs</t>
  </si>
  <si>
    <t>Carlo Pellegrino</t>
  </si>
  <si>
    <t>Lugana "Ca Maiol"</t>
  </si>
  <si>
    <t>Az. Agricola Provenza</t>
  </si>
  <si>
    <t>Claudio became a legend for this wine. Complex nose and concentrated fruit palate</t>
  </si>
  <si>
    <t>Allegrini</t>
  </si>
  <si>
    <t>Moulis a.c.</t>
  </si>
  <si>
    <t>Croft's</t>
  </si>
  <si>
    <t>Beaujolais Villages</t>
  </si>
  <si>
    <t>Gold Medal</t>
  </si>
  <si>
    <t>Ripe and classic nose of cassis, blackberries, sweet sage and graphite.  Rich and full plummy fruits on the palate.  Balanced and concentrated with elegant soft tannins and a mineral finish.</t>
  </si>
  <si>
    <t>Intense bouquet is full and fruity.  Aromatic palate is persistant and dry, and nicely full bodied.</t>
  </si>
  <si>
    <t>A ripe and fresh blackberry and fruity aroma explodes from the glass followed by elderberry and burnt caramel hints with black pepper.  The palate is a bounty of rich black fruits and a little spice and pepper.</t>
  </si>
  <si>
    <t>Graveyard Vineyard Shiraz</t>
  </si>
  <si>
    <t>classic cuvee from 35 yr old vines - lifted red cherry and bramble aromas and spicy, savoury palate</t>
  </si>
  <si>
    <t>Trockenbeerenausleese</t>
  </si>
  <si>
    <t>Weinkellerei Alfred Fischer</t>
  </si>
  <si>
    <t>Pusser's Rum Ltd, British Virgin Isalands</t>
  </si>
  <si>
    <t>Pitu do Brasil</t>
  </si>
  <si>
    <t>Engerrafamento Pitu</t>
  </si>
  <si>
    <t>Pastis de Marseille</t>
  </si>
  <si>
    <t>Ricard</t>
  </si>
  <si>
    <t>Blue Curaçao</t>
  </si>
  <si>
    <t>Bartillan</t>
  </si>
  <si>
    <t>Meritage</t>
  </si>
  <si>
    <t>62% Cabernet Sauvignon , 29% Merlot, 9% Cabernet Franc</t>
  </si>
  <si>
    <t>very limited availability</t>
  </si>
  <si>
    <t>La Riva dei Frati</t>
  </si>
  <si>
    <t>a soft, fragrant &amp; beautifully light sparkler from moscofilero and rhoditis grapes - UK exclusive to Cooden Cellars</t>
  </si>
  <si>
    <t>fabulous brioche aromas</t>
  </si>
  <si>
    <t>zin trophy winner at the IWC - limited availability</t>
  </si>
  <si>
    <t>Seven Sleepers</t>
  </si>
  <si>
    <t>Kurtz Family Vineyards, Barossa Valley</t>
  </si>
  <si>
    <t>Cabernet Sauvignon/Shiraz/Petite Verdot/Grenache blend &amp; a "quaffer of the year for one american merchant"!</t>
  </si>
  <si>
    <t>blend of chardonnay, malvasia and pinto grigio giving a nutty edge with butterscotch and rounded rhubarb</t>
  </si>
  <si>
    <t>refreshing crisp cherries</t>
  </si>
  <si>
    <t>dark, ripe berry fruits</t>
  </si>
  <si>
    <t>perfumed red fruits and cherries and spicy pepper notes. Lively, fresh with good depth</t>
  </si>
  <si>
    <t>bold and beefy, chocolatey wine. Blend of corvina, rondinella with a touch of cabernet</t>
  </si>
  <si>
    <t>intense aromas of pepper, black cherries, asphalt and truffles. Very full-bodied with lavish intensity. 25 months in 100% French demi-muids. Stunning</t>
  </si>
  <si>
    <t>Chablis 1er Cru Cote de Lechet</t>
  </si>
  <si>
    <t>Domaine Bernard Defaix</t>
  </si>
  <si>
    <t>Nyetimber, Sussex</t>
  </si>
  <si>
    <t>Chianti Classico Questo</t>
  </si>
  <si>
    <t>Australia</t>
  </si>
  <si>
    <t>Chardonnay</t>
  </si>
  <si>
    <t>Placet, Rioja Blanco</t>
  </si>
  <si>
    <t>lovely mixture of herbaceous, spicy fruit flavours and a crisp balanced acidity</t>
  </si>
  <si>
    <t>Reserve Premiere Brut</t>
  </si>
  <si>
    <t>Pouilly-Fuissé “vieilles vignes”</t>
  </si>
  <si>
    <t>Nemea</t>
  </si>
  <si>
    <t>2002/3</t>
  </si>
  <si>
    <t>2002/03</t>
  </si>
  <si>
    <t>Rioja Crianza</t>
  </si>
  <si>
    <t>Dr Loosen</t>
  </si>
  <si>
    <t>Bordeaux superieur</t>
  </si>
  <si>
    <t>Montagne St-Emilion</t>
  </si>
  <si>
    <t>Cabernet Sauvignon/Shiraz/Malbec/Merlot - tasty medium-bodied glugger. Made with drinkability in mind! Soft &amp; fleshy.</t>
  </si>
  <si>
    <t>Ciccio Zaccagnini</t>
  </si>
  <si>
    <t>Jurançon, Symphonie de Novembre</t>
  </si>
  <si>
    <t>Domaine Cauhapé</t>
  </si>
  <si>
    <t>Lodge Hill Shiraz</t>
  </si>
  <si>
    <t>U.S.A. - California</t>
  </si>
  <si>
    <t>Clos Blanc de Vougeot 1er Cru Monopole</t>
  </si>
  <si>
    <t>Chateau Pierreux</t>
  </si>
  <si>
    <t>Rhum Ambré</t>
  </si>
  <si>
    <t>J. Bally, Martinique</t>
  </si>
  <si>
    <t>Glazebrook Winemaker's Selection Sauvignon Blanc</t>
  </si>
  <si>
    <t>John Duval Wines, Barossa</t>
  </si>
  <si>
    <t>2004 will also soon be available</t>
  </si>
  <si>
    <r>
      <t xml:space="preserve">Air New Zealand Wine Awards - wine of show Trophy. Smokey greengage aromas, peach &amp; stone fruit, full and ripe. </t>
    </r>
    <r>
      <rPr>
        <b/>
        <sz val="12"/>
        <rFont val="Arial"/>
        <family val="2"/>
      </rPr>
      <t>On allocation - 1 bottle per customer</t>
    </r>
  </si>
  <si>
    <t>Kim Crawford, Marlborough</t>
  </si>
  <si>
    <t>Domaine de la Pertuisane</t>
  </si>
  <si>
    <t>Chateau Poupille</t>
  </si>
  <si>
    <t>Cotes de Castillon</t>
  </si>
  <si>
    <t>Chateau de la Lagune, Haut-Medoc</t>
  </si>
  <si>
    <t>Chateau Pontet Canet, Pauillac</t>
  </si>
  <si>
    <t>Sauvignon de Touraine</t>
  </si>
  <si>
    <t>Jacky Marteau</t>
  </si>
  <si>
    <t>Sancerre</t>
  </si>
  <si>
    <t>Propriedad</t>
  </si>
  <si>
    <t>Bodegas Palacios Remondo, Rioja</t>
  </si>
  <si>
    <t>First River</t>
  </si>
  <si>
    <t>Galpin Peak Pinot Noir Tete de Cuvee</t>
  </si>
  <si>
    <t>Chateau de Tracy</t>
  </si>
  <si>
    <t>Grande Cuvee</t>
  </si>
  <si>
    <t>Krug</t>
  </si>
  <si>
    <t>Cristal</t>
  </si>
  <si>
    <t>Mudgee Zinfandel</t>
  </si>
  <si>
    <t>Lowe</t>
  </si>
  <si>
    <t>D'Arry's Original Shiraz/Grenache</t>
  </si>
  <si>
    <t>Marama Sauvignon Blanc</t>
  </si>
  <si>
    <t>Momo Sauvignon Blanc</t>
  </si>
  <si>
    <t>Whalesback Sauvignon Blanc</t>
  </si>
  <si>
    <t>Koura Bay, Marlborough</t>
  </si>
  <si>
    <t>elegant style - grower who appears regularly in Guide Hachette</t>
  </si>
  <si>
    <t>Sweet wines - other countries</t>
  </si>
  <si>
    <t>Mistelles</t>
  </si>
  <si>
    <t>Armagnac, Cognac, Calvados</t>
  </si>
  <si>
    <t>85% tempranillo, 11% merlot, 4% malbec</t>
  </si>
  <si>
    <t>McCrea Wood Shiraz</t>
  </si>
  <si>
    <t>Jim Barry</t>
  </si>
  <si>
    <t>Dehesa La Granja</t>
  </si>
  <si>
    <t>Bodegas Fernandez Rivera</t>
  </si>
  <si>
    <t>Spain</t>
  </si>
  <si>
    <t>White Rum</t>
  </si>
  <si>
    <t>Old Navy Rum</t>
  </si>
  <si>
    <t>Wood's</t>
  </si>
  <si>
    <t>Chateauneuf-du-Pape</t>
  </si>
  <si>
    <t>vibrant mix of lime &amp; cut grass, medium weight texture with a long juicy finish.</t>
  </si>
  <si>
    <t>Cabernet Sauvignon, Vin de Pays d’Oc</t>
  </si>
  <si>
    <r>
      <t xml:space="preserve">Armagnac </t>
    </r>
    <r>
      <rPr>
        <i/>
        <sz val="12"/>
        <rFont val="Arial"/>
        <family val="2"/>
      </rPr>
      <t>(please enquire about any other vintages)</t>
    </r>
  </si>
  <si>
    <t>Reds</t>
  </si>
  <si>
    <t>Carignan/Cabernet Sauvignon</t>
  </si>
  <si>
    <t>vieilles vignes</t>
  </si>
  <si>
    <t>Domaine du Jardin, VdP de L’Aude</t>
  </si>
  <si>
    <t>aged in typical Slovenian oak for 12 months elegant style - beautifully balanced</t>
  </si>
  <si>
    <t>Viognier Pastourou VdP d'Oc</t>
  </si>
  <si>
    <t>Alain Paret</t>
  </si>
  <si>
    <t>Domaine Deforge</t>
  </si>
  <si>
    <t>Cotes du Rhone Villages</t>
  </si>
  <si>
    <t>Domaine La Genestiere</t>
  </si>
  <si>
    <t>Les Coteaux de Champlitte</t>
  </si>
  <si>
    <t>Bourgogne Pinot Noir</t>
  </si>
  <si>
    <t>J-C Boisset</t>
  </si>
  <si>
    <t>Sparkling Cabernet Sauvignon</t>
  </si>
  <si>
    <t>Pouilly-Fume</t>
  </si>
  <si>
    <t>Domaine Gerbeaux</t>
  </si>
  <si>
    <t>Villa Maisano</t>
  </si>
  <si>
    <t>Chateau Treytins</t>
  </si>
  <si>
    <t>Finest Reserve Port</t>
  </si>
  <si>
    <t>Palo Cortado Almacenista</t>
  </si>
  <si>
    <t>Ermita Veracruz</t>
  </si>
  <si>
    <t>Verdejo</t>
  </si>
  <si>
    <t>Approved</t>
  </si>
  <si>
    <t>'Buy With Confidence'</t>
  </si>
  <si>
    <t>Trader</t>
  </si>
  <si>
    <t>Trading Standards</t>
  </si>
  <si>
    <t>“new wave” Rioja - aged in French oak (86%) rather than American (14%), unfiltered and fruit driven</t>
  </si>
  <si>
    <t>Chateau Latour-Martillac</t>
  </si>
  <si>
    <t>Chateau Yon-Figeac</t>
  </si>
  <si>
    <t>St Emilion Grand Cru</t>
  </si>
  <si>
    <t>Macon-Chaintré “Les Chambardes”</t>
  </si>
  <si>
    <t>Touraine Sauvignon</t>
  </si>
  <si>
    <t>Domaine des Corbillieres</t>
  </si>
  <si>
    <r>
      <t xml:space="preserve">* </t>
    </r>
    <r>
      <rPr>
        <b/>
        <sz val="10"/>
        <rFont val="Arial"/>
        <family val="2"/>
      </rPr>
      <t>Disabled access</t>
    </r>
    <r>
      <rPr>
        <sz val="10"/>
        <rFont val="Arial"/>
        <family val="0"/>
      </rPr>
      <t xml:space="preserve"> - there are no steps into our shop</t>
    </r>
  </si>
  <si>
    <r>
      <t xml:space="preserve">* </t>
    </r>
    <r>
      <rPr>
        <b/>
        <sz val="10"/>
        <rFont val="Arial"/>
        <family val="2"/>
      </rPr>
      <t>Free</t>
    </r>
    <r>
      <rPr>
        <sz val="10"/>
        <rFont val="Arial"/>
        <family val="0"/>
      </rPr>
      <t>, independent wine advice</t>
    </r>
  </si>
  <si>
    <t>Ned &amp; Henry</t>
  </si>
  <si>
    <t>Ruby Cabernet/Sangiovese</t>
  </si>
  <si>
    <t>Shiraz/Cabernet</t>
  </si>
  <si>
    <t>Well structured wine showing lovely bright plum fruits.  Easy drinking &amp; great value everyday wine!</t>
  </si>
  <si>
    <t>Corked/faulty wines, or complaints, should be notified to the proprietors for immediate attention. By completing and sending this form, you are confirming that you are over 18 years of age</t>
  </si>
  <si>
    <t>Al Poggio</t>
  </si>
  <si>
    <t>Port</t>
  </si>
  <si>
    <t>great aperitif</t>
  </si>
  <si>
    <t>Finest Reserve</t>
  </si>
  <si>
    <t>LBV</t>
  </si>
  <si>
    <t>unfiltered</t>
  </si>
  <si>
    <t>heavenly linseed, honey and raisins. Soft with underlying acidity and long, bright length</t>
  </si>
  <si>
    <t>Islay Single Malt</t>
  </si>
  <si>
    <t>Glen Grant</t>
  </si>
  <si>
    <t>White</t>
  </si>
  <si>
    <t>Château Fayau</t>
  </si>
  <si>
    <t>a.c. Cadillac (Bordeaux)</t>
  </si>
  <si>
    <t>Domaine Berrod</t>
  </si>
  <si>
    <t>Domaine Piétre-Géraud</t>
  </si>
  <si>
    <t>Bin 3 Cabernet/Merlot</t>
  </si>
  <si>
    <t>Kaapzicht</t>
  </si>
  <si>
    <t>Hannibal</t>
  </si>
  <si>
    <t>Savigny-Les-Beaune 1er Cru Les Hauts Jarrons</t>
  </si>
  <si>
    <t>Morey Saint Denis</t>
  </si>
  <si>
    <t>Gevrey-Chambertin</t>
  </si>
  <si>
    <t>Pommard 1er Cru Clos de Verger</t>
  </si>
  <si>
    <t>London Special Dry</t>
  </si>
  <si>
    <t>Tanqueray</t>
  </si>
  <si>
    <t>Small Batch Gin</t>
  </si>
  <si>
    <t>Hendrick's</t>
  </si>
  <si>
    <t>a most unusual gin</t>
  </si>
  <si>
    <t>Rare VSOP</t>
  </si>
  <si>
    <t>Hine</t>
  </si>
  <si>
    <t>Fine de Cognac</t>
  </si>
  <si>
    <t>El Ron de Cuba</t>
  </si>
  <si>
    <t>Havana Club 7 anos</t>
  </si>
  <si>
    <t>Eiswein</t>
  </si>
  <si>
    <t>Marsanne/Semillon</t>
  </si>
  <si>
    <t>Turkey Flat Vineyards</t>
  </si>
  <si>
    <t>Collioure Rouge "non filtré"</t>
  </si>
  <si>
    <t>Domaine Piétri-Géraud</t>
  </si>
  <si>
    <t>The Stump Jump Red</t>
  </si>
  <si>
    <t>Vin Gris de Cigare</t>
  </si>
  <si>
    <t>Aromatic herbs and citrus, rose-hips and hibiscus</t>
  </si>
  <si>
    <t>Vale da Clara Rose</t>
  </si>
  <si>
    <t>Grenache-Merlot, Vin de Pays d’Oc</t>
  </si>
  <si>
    <t>ripe black fruits and spice</t>
  </si>
  <si>
    <t>Touraine Gamay</t>
  </si>
  <si>
    <t>Cabernet/Syrah</t>
  </si>
  <si>
    <t>numbered bottles</t>
  </si>
  <si>
    <t>Uno en Mil, single oak cask Solera Gran Reserva</t>
  </si>
  <si>
    <t>Savigny-les-Beaune Blanc</t>
  </si>
  <si>
    <t>Wild Turkey 8 yo Kentucky Straight Bourbon Whiskey</t>
  </si>
  <si>
    <t>Austin Nichols</t>
  </si>
  <si>
    <t>Clos du Jaugueyron</t>
  </si>
  <si>
    <t>"Inspired summer pudding of black fruit and herbs. My summer top 20" Oz Clarke</t>
  </si>
  <si>
    <t>Hawkes Bay Rose</t>
  </si>
  <si>
    <t>Succulent and fruity wild berries and plum</t>
  </si>
  <si>
    <t>Highfield</t>
  </si>
  <si>
    <t>Fresh and zesty with enormous levels of crisp grapefruit</t>
  </si>
  <si>
    <t>intense black cherry with delicate floral notes</t>
  </si>
  <si>
    <t>dense and dark. Mocha, liquorice and caramel</t>
  </si>
  <si>
    <t>plums, liquorice and spice with a taut savoury finish</t>
  </si>
  <si>
    <t>Lillet Aperitif</t>
  </si>
  <si>
    <t>Lillet</t>
  </si>
  <si>
    <t>the wine &amp; fruit liquor from Bordeaux</t>
  </si>
  <si>
    <t>Pastis, Aperitif Anisé</t>
  </si>
  <si>
    <t>Janot, Aubagne en Provence</t>
  </si>
  <si>
    <t>Pomme d’Amour</t>
  </si>
  <si>
    <t>Crème de Cacao</t>
  </si>
  <si>
    <t>Beaune 1er Cru "Les Bressandes'</t>
  </si>
  <si>
    <t>Sparkling</t>
  </si>
  <si>
    <t>Currabridge Brut</t>
  </si>
  <si>
    <t>classic rioja nose, touch of almonds, with good acidity - oak showing on finish</t>
  </si>
  <si>
    <t>Coto de Hayas Crianza</t>
  </si>
  <si>
    <t xml:space="preserve"> </t>
  </si>
  <si>
    <t>2000/2</t>
  </si>
  <si>
    <t>2001/3</t>
  </si>
  <si>
    <t>Artemis (Napa Valley Cab. Sauv.)</t>
  </si>
  <si>
    <t>Red Stone Riesling</t>
  </si>
  <si>
    <t>Gunderloch, Rheinhessen</t>
  </si>
  <si>
    <t>Dragonstone Riesling</t>
  </si>
  <si>
    <t>Leitz, Rheingau</t>
  </si>
  <si>
    <t>Rudesheimer Riesling Kabinett</t>
  </si>
  <si>
    <t>J. Leitz, Rheingau</t>
  </si>
  <si>
    <t>2002/4</t>
  </si>
  <si>
    <t>2001/4</t>
  </si>
  <si>
    <t>J. L. Wolf, Pfalz</t>
  </si>
  <si>
    <t xml:space="preserve">the  m-t is joined by a small amount of riesling in this expressive wine - Gault-Milhau 2003 Winemaker of the Year </t>
  </si>
  <si>
    <t>J Leitz, Rheingau</t>
  </si>
  <si>
    <t>Schloss Vollrads, Winken</t>
  </si>
  <si>
    <t>from 60+ year old vines - after they've chosen the grapes for their wine, the rest goes into Grange, they tell us…</t>
  </si>
  <si>
    <t>2000/01</t>
  </si>
  <si>
    <t>stelvin -           rare magnums available of 2000</t>
  </si>
  <si>
    <t>round with good depth, richer &amp; more opulent than the above wine</t>
  </si>
  <si>
    <t>Charles Joguet</t>
  </si>
  <si>
    <t>Sweet Wines</t>
  </si>
  <si>
    <t>the result of 30 days of heat in September - and very careful harvesting</t>
  </si>
  <si>
    <t>Maury VDN</t>
  </si>
  <si>
    <t>perfect match to chocolate</t>
  </si>
  <si>
    <t>Lirac la Dame Rousse</t>
  </si>
  <si>
    <t>Lirac Cuvee de la Reine des Bois</t>
  </si>
  <si>
    <t>Crozes-Hermitage Tete de Cuvee</t>
  </si>
  <si>
    <t>Yann Chave</t>
  </si>
  <si>
    <t>Lebanon</t>
  </si>
  <si>
    <t>Hochar Pere et fils</t>
  </si>
  <si>
    <t>Chateau Musar</t>
  </si>
  <si>
    <t>Index</t>
  </si>
  <si>
    <t>Frascati Superiore "Ponticello"</t>
  </si>
  <si>
    <t>Principe Pallavicini</t>
  </si>
  <si>
    <t>smooth &amp; honeyed single vineyard wine</t>
  </si>
  <si>
    <t>robust, dark brown &amp; dry; intense, rich &amp; poweful</t>
  </si>
  <si>
    <t>Capataz Andrés De Luxe Cream</t>
  </si>
  <si>
    <t>Ashbrook Estate,     Margaret River</t>
  </si>
  <si>
    <t>Adams Road Cabernet/Merlot</t>
  </si>
  <si>
    <t>Vasse Felix                Margaret River</t>
  </si>
  <si>
    <t>Oliver's Taranga,          McLaren Vale</t>
  </si>
  <si>
    <t>few bottles left only</t>
  </si>
  <si>
    <t>Noon Winery,            McLaren Vale</t>
  </si>
  <si>
    <t>Ulthorne,                    McLaren Vale</t>
  </si>
  <si>
    <t>Noon Winery,              McLaren Vale</t>
  </si>
  <si>
    <t>a heady mix of jasmine, lime and lychee on the nose leads into a crisp and dry palate</t>
  </si>
  <si>
    <t>lush black fruits and generous natural acidity give a wine with a savoury and rich palate</t>
  </si>
  <si>
    <t>intense black cherry &amp; pepper nose. Full-bodied, everything balanced. Superb, complex finish</t>
  </si>
  <si>
    <t>Cornas</t>
  </si>
  <si>
    <t>Gigondas “Les Hauts Montmirail”</t>
  </si>
  <si>
    <t>Nackenheim Roothenberg Riesling Spatlese</t>
  </si>
  <si>
    <t>rated by Gault-Milhau as 'the best Spatlese of the year in all Germany'</t>
  </si>
  <si>
    <t>Tegrino</t>
  </si>
  <si>
    <t>Acrux</t>
  </si>
  <si>
    <t>Elysium</t>
  </si>
  <si>
    <t>Essencia</t>
  </si>
  <si>
    <t>Hewitson</t>
  </si>
  <si>
    <t>Pinot Bianco delle Venezie</t>
  </si>
  <si>
    <t>2001/2</t>
  </si>
  <si>
    <t>Muscadet Sevre et Maine sur lie 'Les Vignes Blanche'</t>
  </si>
  <si>
    <t>Domaine de Cassan</t>
  </si>
  <si>
    <t>Lirac "Cuvee Raphael"</t>
  </si>
  <si>
    <t>70% negroamo + cabernet sauvignon. Dark ruby, full of red berry fruitiness on nose &amp; palate</t>
  </si>
  <si>
    <t>Domaine des Escaravailles</t>
  </si>
  <si>
    <t>Alion</t>
  </si>
  <si>
    <t>Bodegas y Vinedos Alion</t>
  </si>
  <si>
    <t>founded in 1991 by the Alvarez family of Vega Sicilia fame to demonstrate what could be done in a modern style with 100% tinto fino. Aged in french oak for 18 months</t>
  </si>
  <si>
    <t>Dujac Fils et Pere</t>
  </si>
  <si>
    <t>Chablis 1er Cru Montmain</t>
  </si>
  <si>
    <t>Champagne Reserve Premier Brut</t>
  </si>
  <si>
    <t>Muratie Estate</t>
  </si>
  <si>
    <t>made from old vines of syrah, grenache and mourvedre - oak-aged giving a sweet leather nose and blackcurrant palate</t>
  </si>
  <si>
    <t>Haut-Medoc, cru bourgeois</t>
  </si>
  <si>
    <t>round &amp; supple - made using the same method as Beaujolais, maceration carbonique</t>
  </si>
  <si>
    <t>Domaine des Sénéchaux</t>
  </si>
  <si>
    <t>Teroldego Rotaliano</t>
  </si>
  <si>
    <t>Foradori, Trentino</t>
  </si>
  <si>
    <t>Chianti Classico</t>
  </si>
  <si>
    <t>Banyuls Blanc VDN</t>
  </si>
  <si>
    <t>Foursquare Spiced Rum</t>
  </si>
  <si>
    <t>Te Mata, Hawkes Bay</t>
  </si>
  <si>
    <t>Awatea Cabernet/Merlot</t>
  </si>
  <si>
    <t>unfiltered, velvety feel to a traditional style</t>
  </si>
  <si>
    <t>Domaine Tunnel</t>
  </si>
  <si>
    <t>French Brandy</t>
  </si>
  <si>
    <t>Jules Lainé</t>
  </si>
  <si>
    <t>20 Ans Bas Armagnac</t>
  </si>
  <si>
    <t>Baron de Sigognac</t>
  </si>
  <si>
    <t>20 years old</t>
  </si>
  <si>
    <t>Cerbois</t>
  </si>
  <si>
    <t>Bas Armagnac</t>
  </si>
  <si>
    <t>Baron de Lustrac</t>
  </si>
  <si>
    <t>Calvados</t>
  </si>
  <si>
    <t>Fine</t>
  </si>
  <si>
    <t>Berneroy</t>
  </si>
  <si>
    <t>eleveurs of fine old calvados</t>
  </si>
  <si>
    <t>Best’s, Great Western</t>
  </si>
  <si>
    <t>Shadowfax</t>
  </si>
  <si>
    <t>Giaconda</t>
  </si>
  <si>
    <t>opulent style, from their best vineyards - Sémon &amp; Paradis</t>
  </si>
  <si>
    <t>Domaine de la Vougeraie</t>
  </si>
  <si>
    <t>2nd wine of Chateau de Tracy</t>
  </si>
  <si>
    <t>pleasantly soft tannins give a deep and expressive wine with pleanty of moist dark fruits</t>
  </si>
  <si>
    <t>displaying excellent depth with rich fruit, medium body and moderate tannins</t>
  </si>
  <si>
    <t>Trencherman &amp; Turner</t>
  </si>
  <si>
    <t>52 Grove Road</t>
  </si>
  <si>
    <t>no. 1 spiced rum at Rum Expo, &amp; voted Best Spirit of 2001, by Chicago Institute of Beverage Tasting!</t>
  </si>
  <si>
    <t>CSR (Cane Spirit Rothschild)</t>
  </si>
  <si>
    <t>Baron Edmond CSR Ltd, St. Kitts</t>
  </si>
  <si>
    <t>premium white rum from purest &amp; finest white spirit made from 1st pressing - triple distilled, aged in stainless steel</t>
  </si>
  <si>
    <t>John X Merriman</t>
  </si>
  <si>
    <t>Trentham Estate</t>
  </si>
  <si>
    <t>screwcap</t>
  </si>
  <si>
    <t>Style</t>
  </si>
  <si>
    <t>47% shiraz, 46% grenache, 7% cabernet sauvignon. Fruit power and complexity. Limited production</t>
  </si>
  <si>
    <t>Lowburn Ferry</t>
  </si>
  <si>
    <t>Taurasi</t>
  </si>
  <si>
    <t>Sannio Falanghina</t>
  </si>
  <si>
    <t>180gms res.sugar, (92 - Parker) glorious balance, new oak fermented &amp; aged</t>
  </si>
  <si>
    <t>40% merlot , 50% cab sauv and 10% cab franc. Chewy pepper and blackcurrant</t>
  </si>
  <si>
    <t>Chateau Paloumey</t>
  </si>
  <si>
    <t>Cru Bourgeois Haut-Medoc a.c</t>
  </si>
  <si>
    <t>Chateau Caronne Ste-Gemme</t>
  </si>
  <si>
    <t>Santenay 1er Cru Grand Clos Rousseau</t>
  </si>
  <si>
    <t>Santo Ippolito</t>
  </si>
  <si>
    <t>(Lazaret = hospice)</t>
  </si>
  <si>
    <t>Wild Duck Creek Estate</t>
  </si>
  <si>
    <t>Syrah Rose</t>
  </si>
  <si>
    <t>Santa Rosa, Mendoza, Argentina</t>
  </si>
  <si>
    <t>France - Country</t>
  </si>
  <si>
    <t>Rosés</t>
  </si>
  <si>
    <t>Whites - dry</t>
  </si>
  <si>
    <r>
      <t>Please make cheques payable to "</t>
    </r>
    <r>
      <rPr>
        <b/>
        <i/>
        <sz val="12"/>
        <color indexed="9"/>
        <rFont val="Comic Sans MS"/>
        <family val="4"/>
      </rPr>
      <t>Cooden Cellars</t>
    </r>
    <r>
      <rPr>
        <sz val="10"/>
        <color indexed="9"/>
        <rFont val="Arial"/>
        <family val="0"/>
      </rPr>
      <t>" and send to:</t>
    </r>
  </si>
  <si>
    <t>Oude Denneboom</t>
  </si>
  <si>
    <t>a blend of roussane, marsanne, viognier and grenache blanc part-fermented in new French oak - butter and honey nose, soft, creamy palate.</t>
  </si>
  <si>
    <t>Sauvignon Blanc/Semillon</t>
  </si>
  <si>
    <t>Currabridge</t>
  </si>
  <si>
    <t>Chardonnay - unoaked</t>
  </si>
  <si>
    <t>Macon-Milly-Lamartine</t>
  </si>
  <si>
    <t>Domaine Labranche Laffont</t>
  </si>
  <si>
    <t>Firefinch - What the Birds Left, Ripe Red</t>
  </si>
  <si>
    <t>40% mourvedre, 38% cabernet franc, 22% cabernet sauvignon</t>
  </si>
  <si>
    <t>Lindhorst</t>
  </si>
  <si>
    <t>Bordeaux a.c.</t>
  </si>
  <si>
    <t>The Stump Jump White</t>
  </si>
  <si>
    <t>d'Arenberg, McLaren Vale</t>
  </si>
  <si>
    <t>reisling, sauvignon blanc and marsanne</t>
  </si>
  <si>
    <t>softly rounded fruit</t>
  </si>
  <si>
    <t>Auchentoshan</t>
  </si>
  <si>
    <t>Pale straw colour with delicious aromas of guava and an aromatic grapey musk perfume.  A light bodied delicate palate with a gentle sweetness balanced by refreshing acidity, exotic fruit flavours and a lively spritz.</t>
  </si>
  <si>
    <t>Pure aromas of grapefruit, lemon, and spices.  Very rich and impressively concentrated notes of smoke and spicy oak on the palate.</t>
  </si>
  <si>
    <t>Beautifully soft and supple black fruits well balanced with a medium to full body</t>
  </si>
  <si>
    <t>Francesc Sanchez-Bas</t>
  </si>
  <si>
    <t>Montgarnatx, Priorat DO</t>
  </si>
  <si>
    <t>Ribera del Duero Crianza</t>
  </si>
  <si>
    <t>Cillar D Silos</t>
  </si>
  <si>
    <t xml:space="preserve">Ribera del Duero </t>
  </si>
  <si>
    <t>Chablis Grand Cru Les Clos, Clos Des Hospices Dans Les Clos</t>
  </si>
  <si>
    <t>DomaineChristian Moreau</t>
  </si>
  <si>
    <t>Rosé de Pinot Noir</t>
  </si>
  <si>
    <t>Rueda</t>
  </si>
  <si>
    <t>Monte Alina</t>
  </si>
  <si>
    <t>mags avail.</t>
  </si>
  <si>
    <t>Château Haut Chaigneau</t>
  </si>
  <si>
    <t>Lalande de Pomerol a.c</t>
  </si>
  <si>
    <t>Samos</t>
  </si>
  <si>
    <t>Vassiliou</t>
  </si>
  <si>
    <t>Estate White</t>
  </si>
  <si>
    <t>Evharis</t>
  </si>
  <si>
    <t>assyrtiko/chardonnay</t>
  </si>
  <si>
    <t>Assyrtiko 'Santorini'</t>
  </si>
  <si>
    <t>Hatzidakis</t>
  </si>
  <si>
    <t>Domaine Cauhape</t>
  </si>
  <si>
    <t>Rustenberg, Stellenbosch</t>
  </si>
  <si>
    <t>merlot/cab. sauv./cab. franc blend</t>
  </si>
  <si>
    <t>“aromas of spicy and fruity/floral nuances - round palate with red berry flavours” - soft &amp; attractive now</t>
  </si>
  <si>
    <t>Doorly’s Fine Old Barbados Rum</t>
  </si>
  <si>
    <t>R. I. Seale, Barbados</t>
  </si>
  <si>
    <t>aged 3 years</t>
  </si>
  <si>
    <t>Sangoma, Durbanville</t>
  </si>
  <si>
    <t>Hoppe</t>
  </si>
  <si>
    <t>50% Cab. Sauv./50% Carmenere</t>
  </si>
  <si>
    <t>arrives March 2006</t>
  </si>
  <si>
    <t xml:space="preserve">           tba</t>
  </si>
  <si>
    <t>crisp and dry with a lemon scented finish</t>
  </si>
  <si>
    <t>Anthemis</t>
  </si>
  <si>
    <t>Rum, Eaux de Vie, Liqueurs etc</t>
  </si>
  <si>
    <t>magnum</t>
  </si>
  <si>
    <t>Portugal (incl. Madeira &amp; Port)</t>
  </si>
  <si>
    <r>
      <t xml:space="preserve">Mistelles </t>
    </r>
    <r>
      <rPr>
        <sz val="12"/>
        <color indexed="9"/>
        <rFont val="Arial"/>
        <family val="2"/>
      </rPr>
      <t>- brandy with unfermented fruit juice. Being naturally sweet they are ideal as an aperitif or dessert wine</t>
    </r>
  </si>
  <si>
    <t>Merlot/Corvina del Veneto</t>
  </si>
  <si>
    <t>Chardonnay/Viognier</t>
  </si>
  <si>
    <t>viognier gives a real nectarine/peach-filled lift</t>
  </si>
  <si>
    <t>Botalcura, Chile</t>
  </si>
  <si>
    <t>Barratt, Piccadilly Valley</t>
  </si>
  <si>
    <t>Saint Joseph</t>
  </si>
  <si>
    <t>Andre Perret</t>
  </si>
  <si>
    <t>juicy and fruity cabernet franc</t>
  </si>
  <si>
    <t>unfiltered, and made in the same way as Beaujolais lovely, deep,  round fruit</t>
  </si>
  <si>
    <t>Rust en Vrede</t>
  </si>
  <si>
    <t>Selkirk Shiraz</t>
  </si>
  <si>
    <t>Guardian Peak</t>
  </si>
  <si>
    <t>Chablis “Montmains” 1èr Cru</t>
  </si>
  <si>
    <t>St. Aubin “La Pucelle”</t>
  </si>
  <si>
    <t>Domaine Roux Père et fils</t>
  </si>
  <si>
    <t>(37.5cl)</t>
  </si>
  <si>
    <t>Domaine de la Pigeade</t>
  </si>
  <si>
    <t>Muscat de Rivesaltes, VDN</t>
  </si>
  <si>
    <t>California experienced Thierry Vaute handcrafts wines with great balance of sweetness/acidity</t>
  </si>
  <si>
    <t>vanilla &amp; currant aromas - good syrah fruit &amp; excellent depth, 40 &amp; 70 yr old vines</t>
  </si>
  <si>
    <t>Châteauneuf-du-Pape</t>
  </si>
  <si>
    <t>Domaine Vieux Lazaret</t>
  </si>
  <si>
    <t>concentrated nose of apple, rasberry &amp; flowers fruit-rich palate &amp; tangy finish</t>
  </si>
  <si>
    <r>
      <t xml:space="preserve">* </t>
    </r>
    <r>
      <rPr>
        <b/>
        <sz val="10"/>
        <rFont val="Arial"/>
        <family val="2"/>
      </rPr>
      <t>Accessories:</t>
    </r>
    <r>
      <rPr>
        <sz val="10"/>
        <rFont val="Arial"/>
        <family val="0"/>
      </rPr>
      <t xml:space="preserve"> </t>
    </r>
    <r>
      <rPr>
        <i/>
        <sz val="10"/>
        <rFont val="Arial"/>
        <family val="2"/>
      </rPr>
      <t>Corkscrews</t>
    </r>
    <r>
      <rPr>
        <sz val="10"/>
        <rFont val="Arial"/>
        <family val="0"/>
      </rPr>
      <t xml:space="preserve">: screwpull, waiter’s friend, pulltaps, butler’s thief etc., </t>
    </r>
    <r>
      <rPr>
        <i/>
        <sz val="10"/>
        <rFont val="Arial"/>
        <family val="2"/>
      </rPr>
      <t>Tasting Glasses</t>
    </r>
    <r>
      <rPr>
        <sz val="10"/>
        <rFont val="Arial"/>
        <family val="0"/>
      </rPr>
      <t>: ISO in 21.5cl, 31cl &amp; 41cl sizes</t>
    </r>
  </si>
  <si>
    <t>Salento Primitivo “Terragnolo”</t>
  </si>
  <si>
    <t>Vinicola di Apollonio, Puglia</t>
  </si>
  <si>
    <t>Tormaresca Rosso di Puglia</t>
  </si>
  <si>
    <t>Tormaresca, Puglia</t>
  </si>
  <si>
    <t>Grappa/Most</t>
  </si>
  <si>
    <t>Most di Vitigno, Picolit</t>
  </si>
  <si>
    <t>Great Western, Pinot Meunier</t>
  </si>
  <si>
    <t>full &amp; juicy in the mouth with dark red fruits</t>
  </si>
  <si>
    <t>www.coodencellars.co.uk</t>
  </si>
  <si>
    <t>Main Shop:-</t>
  </si>
  <si>
    <t>A selection of our wines will also be found at:-</t>
  </si>
  <si>
    <t>14 Grand Hotel Buildings</t>
  </si>
  <si>
    <t>Haut-Medoc a.c.,Cantenac, Margaux</t>
  </si>
  <si>
    <t>Elijah Craig 12 yo</t>
  </si>
  <si>
    <t>Jameson</t>
  </si>
  <si>
    <t>Johnny Drum Bourbon</t>
  </si>
  <si>
    <t>Bulleit Bourbon</t>
  </si>
  <si>
    <t>Jack Daniels Single Barrel</t>
  </si>
  <si>
    <t>No. Ten</t>
  </si>
  <si>
    <t>Blanche au Citron</t>
  </si>
  <si>
    <t>stunning citron vert - try it with salt and lime</t>
  </si>
  <si>
    <t>Jeroboam</t>
  </si>
  <si>
    <t>Chateau de Beaucastel</t>
  </si>
  <si>
    <t>South Africa</t>
  </si>
  <si>
    <t>Mark Hoddy, the winemaker, studied at Plumpton College. Big fleshy style and that's just the wine!</t>
  </si>
  <si>
    <t>quite rich. with a soft structure - rewarding  wine</t>
  </si>
  <si>
    <t>cassis/blackcurrant fruit, soft finish - ignore the misuse of 'Reserve' on the label!</t>
  </si>
  <si>
    <t>Cragganmore 12 yo</t>
  </si>
  <si>
    <t>Hennessy</t>
  </si>
  <si>
    <t>in box with two Hennessy brandy glasses</t>
  </si>
  <si>
    <t>Delamain</t>
  </si>
  <si>
    <t>XO Excellence</t>
  </si>
  <si>
    <t>Remy Martin</t>
  </si>
  <si>
    <t xml:space="preserve">Deep purple. Intense satsuma plum, black pastilles and herb aromas. Concentrated burst of mulberry fruit on the palate with a chocolatey, spicy edge. Well balanced, supportive oak. </t>
  </si>
  <si>
    <t>SMV</t>
  </si>
  <si>
    <t>shiraz, mourvedre, viognier in a heady and garrigue-infused mix</t>
  </si>
  <si>
    <t>La Remonta Malbec</t>
  </si>
  <si>
    <t>n.v.</t>
  </si>
  <si>
    <t>Chacoli de Guetaria</t>
  </si>
  <si>
    <t>Txomin Etxaniz</t>
  </si>
  <si>
    <t>Paul Furst, Franken</t>
  </si>
  <si>
    <t>Vieille Eau de Vie de Prunes</t>
  </si>
  <si>
    <t>IWC trophy ('01)</t>
  </si>
  <si>
    <r>
      <t xml:space="preserve">Australia - </t>
    </r>
    <r>
      <rPr>
        <sz val="12"/>
        <color indexed="9"/>
        <rFont val="Arial"/>
        <family val="2"/>
      </rPr>
      <t>New South Wales</t>
    </r>
  </si>
  <si>
    <r>
      <t xml:space="preserve">Australia - </t>
    </r>
    <r>
      <rPr>
        <i/>
        <sz val="10"/>
        <rFont val="Arial"/>
        <family val="2"/>
      </rPr>
      <t>New South Wales</t>
    </r>
  </si>
  <si>
    <t>Havana Cigars</t>
  </si>
  <si>
    <t>Strength</t>
  </si>
  <si>
    <t>Price per cigar</t>
  </si>
  <si>
    <t>Price per pack (5)</t>
  </si>
  <si>
    <t>Light. (Packs are of 3)</t>
  </si>
  <si>
    <t>Full. (Cedar-lined tubes)</t>
  </si>
  <si>
    <t>Light/Med. (Cedar-lined tubes)</t>
  </si>
  <si>
    <t>Med. (Cedar-lined tubes)</t>
  </si>
  <si>
    <t>from the heart of Dordogne, rich fruity plum brandy, distilled from greeengages &amp; aged in casks</t>
  </si>
  <si>
    <t>Trophy &amp; Great Value Fortified Wine of the Year 2002/3 - IWC</t>
  </si>
  <si>
    <t>Nose of gooseberries &amp; citrus fruits, but red fruits on palate, silky-textured</t>
  </si>
  <si>
    <t>multitude of dark fruit flavours - gorgeous!</t>
  </si>
  <si>
    <t>Botrytis Semillon</t>
  </si>
  <si>
    <t>Mas de Boislauzon</t>
  </si>
  <si>
    <t>Rasteau</t>
  </si>
  <si>
    <t>has been voted top rum by Wine Magazine - in 2001</t>
  </si>
  <si>
    <t>Orkney</t>
  </si>
  <si>
    <t>Glengoyne</t>
  </si>
  <si>
    <t>Bowmore</t>
  </si>
  <si>
    <t>Chivas Regal</t>
  </si>
  <si>
    <t>"Valle Cupa" Salento Rosso</t>
  </si>
  <si>
    <t>“Angel’s Share” McLaren Vale Shiraz</t>
  </si>
  <si>
    <t>Two Hands</t>
  </si>
  <si>
    <t>Riesling vieilles vignes</t>
  </si>
  <si>
    <t>Lucas et Andre Riffel</t>
  </si>
  <si>
    <t>oily, floral &amp; honey with good acidity on a long finish</t>
  </si>
  <si>
    <t>Fleurie “Les Roches du Vivier”</t>
  </si>
  <si>
    <t>2003/04</t>
  </si>
  <si>
    <t>Santa Maria Valley Pinot Noir</t>
  </si>
  <si>
    <t>Dry Riesling</t>
  </si>
  <si>
    <t>Villa Wolf. Pfalz</t>
  </si>
  <si>
    <t>Castle Label Rheingau Riesling</t>
  </si>
  <si>
    <t>Dao</t>
  </si>
  <si>
    <t>lovely bright and fresh with ripe tropical fruity aromas and hints of herbs and minerals. The citrus palate has spiceand vegetal notes and good, crisp acidity - see also Chardonnay</t>
  </si>
  <si>
    <t>Langi Shiraz</t>
  </si>
  <si>
    <t>Mount Langi Ghiran</t>
  </si>
  <si>
    <t>Unique blend of greco and malvasia. Asparagus, sage and a clean supple palate</t>
  </si>
  <si>
    <t>delicate vanilla and sugar cane with a mellow and long length</t>
  </si>
  <si>
    <t>huge length and finish</t>
  </si>
  <si>
    <t>New Zealand</t>
  </si>
  <si>
    <t>Marlborough Sauvignon Blanc</t>
  </si>
  <si>
    <t>Sherwood Estate</t>
  </si>
  <si>
    <t>Ngatarawa Estate, Hawkes Bay</t>
  </si>
  <si>
    <t>Seresin Estate, Marlborough</t>
  </si>
  <si>
    <t>organically grown grapes - complex &amp; rich fruit consistently very impressive over the years</t>
  </si>
  <si>
    <t>Isabel Estate, Marlborough</t>
  </si>
  <si>
    <t>Chateau Franc-Maillet</t>
  </si>
  <si>
    <t>Hat Trick Shiraz/Grenache/Cabernet</t>
  </si>
  <si>
    <t>VP</t>
  </si>
  <si>
    <t>new -               limited</t>
  </si>
  <si>
    <t>Quinta do Correiro</t>
  </si>
  <si>
    <t>Dry White Port</t>
  </si>
  <si>
    <t>Orvieto Classico Superiore</t>
  </si>
  <si>
    <t>Salviano</t>
  </si>
  <si>
    <t>Verdicchio dei Castelli di Jesi “Fontevecchia” Classico Superiore</t>
  </si>
  <si>
    <t>Il Marzocco, Cortona Chardonnay</t>
  </si>
  <si>
    <t>Primitivo, Puglia</t>
  </si>
  <si>
    <t>A Mano</t>
  </si>
  <si>
    <t>Elima, Monica di Sardegna</t>
  </si>
  <si>
    <t>San Zio, Toscana</t>
  </si>
  <si>
    <t>Poggio Tempesta</t>
  </si>
  <si>
    <t>Desiderio Merlot</t>
  </si>
  <si>
    <t>OVR</t>
  </si>
  <si>
    <t>Classic</t>
  </si>
  <si>
    <t>California</t>
  </si>
  <si>
    <t>vendange manuelle</t>
  </si>
  <si>
    <t>vibrantly juicy &amp; invigorating</t>
  </si>
  <si>
    <t>Pouilly-Fumé</t>
  </si>
  <si>
    <t>Cédrick Bardin</t>
  </si>
  <si>
    <t>Bottles*</t>
  </si>
  <si>
    <t xml:space="preserve">a beguiling blend of assyrtiko and semillon. Rich honey nose with an uplifting greengage and soft peach palate </t>
  </si>
  <si>
    <t>La Ronciere, Rapel Valley, Chile</t>
  </si>
  <si>
    <t>Bodegas Norton, Argentina</t>
  </si>
  <si>
    <t>dry style, food-friendly wine. Full-bodied, lingering finish</t>
  </si>
  <si>
    <t>fragrant, ripe and balanced. Utterly beguiling</t>
  </si>
  <si>
    <t>delicate and crisp</t>
  </si>
  <si>
    <t>Aligote made from 80 year-old vines, lightly oaked &amp; creamy</t>
  </si>
  <si>
    <t>av. soon!</t>
  </si>
  <si>
    <t>single vineyard, new-oak aged old vine chardonnay</t>
  </si>
  <si>
    <t>David has 2 acres &amp; produces just this unoaked chardonnay</t>
  </si>
  <si>
    <t>grab this while its here - the 2003 is over £20 bottle…</t>
  </si>
  <si>
    <t>Seghesio Family Vineyards</t>
  </si>
  <si>
    <t>Some of the finest Zinfandels being produced in California' Robert Parker</t>
  </si>
  <si>
    <t>Magnum</t>
  </si>
  <si>
    <t>Whisky 40% unless otherwise stated</t>
  </si>
  <si>
    <t>(35 cl)</t>
  </si>
  <si>
    <t>Agostinelli</t>
  </si>
  <si>
    <t>wonderful blend of italian grape varieties</t>
  </si>
  <si>
    <t>Beacon Shiraz</t>
  </si>
  <si>
    <t>Old Vines Zinfandel</t>
  </si>
  <si>
    <t>the regional trophy winner in the IWC 2004</t>
  </si>
  <si>
    <t>Finca Terrerazo</t>
  </si>
  <si>
    <t>Bodega Mustiguillo</t>
  </si>
  <si>
    <t>Section 94</t>
  </si>
  <si>
    <t>finesse &amp; elegance are the hallmarks here</t>
  </si>
  <si>
    <t>strong mineral body and seductive citrus and vanilla with a nutty, pear-skin finish. Burgundian style</t>
  </si>
  <si>
    <t>Guage/ (length)</t>
  </si>
  <si>
    <t>34, (5)</t>
  </si>
  <si>
    <t>26 (4 1/2)</t>
  </si>
  <si>
    <t>40 (4)</t>
  </si>
  <si>
    <t>43 (4)</t>
  </si>
  <si>
    <t>41 (5 7/8)</t>
  </si>
  <si>
    <t>50 (4 7/8)</t>
  </si>
  <si>
    <t>36 (4 1/2)</t>
  </si>
  <si>
    <t>30 (4)</t>
  </si>
  <si>
    <t>big fruit with a slightly austere finish, but great with food</t>
  </si>
  <si>
    <t>Gevrey-Chambertin "Les Evocelles"</t>
  </si>
  <si>
    <t>Sancerre “PMG”</t>
  </si>
  <si>
    <t>Gerard Morin</t>
  </si>
  <si>
    <t>Pouilly-Fumé “L’Arret Buffate”</t>
  </si>
  <si>
    <t>Tinel-Blondelet</t>
  </si>
  <si>
    <t>Rosso Puglia</t>
  </si>
  <si>
    <t>San Mario</t>
  </si>
  <si>
    <t>Nero d'Avola</t>
  </si>
  <si>
    <t>Morgante</t>
  </si>
  <si>
    <t>Barbera d'Asti 'Terre Caude'</t>
  </si>
  <si>
    <t>30% petit verdot, glowing dark mauve with intense red and black fruits and long finish</t>
  </si>
  <si>
    <t>drawn specially from Campbell's reserves this exudes rich, fresh raisin fruit aromas and flavours with mellow oak and a luscious lingering finish</t>
  </si>
  <si>
    <t>} and macerated in alcohol &amp; sugar syrup</t>
  </si>
  <si>
    <t xml:space="preserve">} to produce the freshest </t>
  </si>
  <si>
    <t>} liqueur possible</t>
  </si>
  <si>
    <t>Cotes du Roussillon Villages 'Tradition'</t>
  </si>
  <si>
    <t>Bergerac Rouge Eleve en Futs de Chene 'Magie d'Automne'</t>
  </si>
  <si>
    <t>Largesse</t>
  </si>
  <si>
    <t>Chateau Cantermerle</t>
  </si>
  <si>
    <t>Haut-medoc</t>
  </si>
  <si>
    <t>Chateau Bernadotte</t>
  </si>
  <si>
    <t>Chateau Malacasse</t>
  </si>
  <si>
    <t>Chateau La Croix Canon</t>
  </si>
  <si>
    <t>Hellfire Bay</t>
  </si>
  <si>
    <t>Duckbill</t>
  </si>
  <si>
    <t>Stella Bella, Margaret River</t>
  </si>
  <si>
    <t>Frankland Estate, Frankland Region</t>
  </si>
  <si>
    <t>Vasse Felix</t>
  </si>
  <si>
    <t>Margan Family Winegrowers, Hunter Valley</t>
  </si>
  <si>
    <t>Canada</t>
  </si>
  <si>
    <t>Marsala Superiore “Garibaldi Dolce”</t>
  </si>
  <si>
    <t>Eaux de Vie</t>
  </si>
  <si>
    <t>Old Vine Grenache</t>
  </si>
  <si>
    <t>The Wilgha Vineyard Unoaked Chardonnay</t>
  </si>
  <si>
    <t>The Ascent Shiraz</t>
  </si>
  <si>
    <t>Omrah Merlot/Cabernet</t>
  </si>
  <si>
    <t>Mount Barker Shiraz</t>
  </si>
  <si>
    <t>La Porfia Chardonnay</t>
  </si>
  <si>
    <t>La Porfia Carmenere</t>
  </si>
  <si>
    <t>La Porfia Cabernet Franc</t>
  </si>
  <si>
    <t>Frog's Leap</t>
  </si>
  <si>
    <t>Villa Wolf, Pfalz</t>
  </si>
  <si>
    <t>grenache, shiraz and mourvedre</t>
  </si>
  <si>
    <t>Muscadet Sevre et Maine sur lie vieilles vignes</t>
  </si>
  <si>
    <t>Château La Noë</t>
  </si>
  <si>
    <t>hand-picked from 60 year old vines</t>
  </si>
  <si>
    <t>from a new and potentially great merlot vineyard, Salvation Hill, a rich wine to go with game and red meats</t>
  </si>
  <si>
    <t>Marquis de Puységur</t>
  </si>
  <si>
    <t>owner Ian Bell is the viticulturist for the famous Mosswood estate - aged 2 years in French oak. Wonderfully elegant wine showing mint and eucalyptus hints behind a rich blackcurrant and cherry palate with white pepper nuances.  Fine tannins complete a well made wine.</t>
  </si>
  <si>
    <t>a small artisanal distillery in the Vosges - brandies are all double-distilled, then aged for a minimum 3 years</t>
  </si>
  <si>
    <t>St. Aubin 1er Cru Sur Gamay</t>
  </si>
  <si>
    <t>Montaudon, Reims</t>
  </si>
  <si>
    <t>South America</t>
  </si>
  <si>
    <t>Mortlach</t>
  </si>
  <si>
    <t>Rosebank</t>
  </si>
  <si>
    <t>Eleuthera</t>
  </si>
  <si>
    <t>spicy toasty oak &amp; nice peachy aromas, citrus peachy fruit. Very good length</t>
  </si>
  <si>
    <t>14 Grand Hotel Buildings, Compton Street, Eastbourne, East Sussex, BN21 4EJ or fax to 01323 - 649663, e-mail cooden@lineone.net</t>
  </si>
  <si>
    <t>(Please ensure we have your delivery address if different from above)</t>
  </si>
  <si>
    <t>Jean-Michel Drouin, Domaine des Gerbeaux</t>
  </si>
  <si>
    <t>prestige cuvee - rich, toasty yet elegant 93/100 Wine Mag</t>
  </si>
  <si>
    <t>Reserve Premiere, Demi-Sec</t>
  </si>
  <si>
    <t>Domaine Yann Chave</t>
  </si>
  <si>
    <t>vines are 40 years old, &amp; spends 2 - 6 years in old oak demi-muids, with light filtration</t>
  </si>
  <si>
    <t>Patrice Rion</t>
  </si>
  <si>
    <t>silkly smooth - 100% merlot, 14 months in new oak</t>
  </si>
  <si>
    <t>smoky toasty oak, attractive blackcurrant fruit &amp; notes of liquorice - enjoyable now or for up to 5 years</t>
  </si>
  <si>
    <t>Pessac-Leognan, Grand Cru Classe</t>
  </si>
  <si>
    <t>Three Brothers Shiraz</t>
  </si>
  <si>
    <t>Journey's End , McLaren Vale</t>
  </si>
  <si>
    <t>The Beginning Shiraz</t>
  </si>
  <si>
    <t>Punter's Corner, Coonawarra</t>
  </si>
  <si>
    <t>Kentucky Straight Bourbon Whiskey 6 yo</t>
  </si>
  <si>
    <t>Single Barrel Vintage Kentucky Straight Bourbon Whiskey</t>
  </si>
  <si>
    <t>Tubos No 2</t>
  </si>
  <si>
    <t>Matilda Plains</t>
  </si>
  <si>
    <t>1999/2004</t>
  </si>
  <si>
    <t>Weinkellerei Alfred Fischer, Burgenland</t>
  </si>
  <si>
    <t>Stanton &amp; Killeen</t>
  </si>
  <si>
    <t>Fortified Shiraz</t>
  </si>
  <si>
    <t>d'Arenberg, S. Australia</t>
  </si>
  <si>
    <t>Pelee Island, Ontario</t>
  </si>
  <si>
    <t>(60cl)</t>
  </si>
  <si>
    <t>2000/02</t>
  </si>
  <si>
    <t>Chenin/Muscat Noble Late Harvest</t>
  </si>
  <si>
    <t>Livingstone, W. Cape</t>
  </si>
  <si>
    <t>Floc de Gascogne</t>
  </si>
  <si>
    <t>…and the Armagnac version</t>
  </si>
  <si>
    <t>tempranillo</t>
  </si>
  <si>
    <t>Merlot/Syrah - shame it looks &amp; sounds like a jar of coffee!</t>
  </si>
  <si>
    <t>Valdespino</t>
  </si>
  <si>
    <t>the 5 grapes used are - cabernet (sauvignon &amp; franc) merlot, malbec &amp; petit verdot</t>
  </si>
  <si>
    <t>Flower Liqueurs</t>
  </si>
  <si>
    <t>Bouzeron</t>
  </si>
  <si>
    <t>Jaffelin</t>
  </si>
  <si>
    <t>Entity Shiraz</t>
  </si>
  <si>
    <t>Carmenere Reserva</t>
  </si>
  <si>
    <t>Vina Chocolan</t>
  </si>
  <si>
    <t>deep &amp; brooding</t>
  </si>
  <si>
    <t>Roberto Verino, Monterrei</t>
  </si>
  <si>
    <t>Sonoma County Zinfandel</t>
  </si>
  <si>
    <t>Finca Lasierpe</t>
  </si>
  <si>
    <t>Tempranillo/Garnacha</t>
  </si>
  <si>
    <t>A pleasant floral nose with black fruit aromas.  Balanced palate of cherry, black currants and light spice</t>
  </si>
  <si>
    <t>Finca Manzanos</t>
  </si>
  <si>
    <t>Rioja Joven, Tinto</t>
  </si>
  <si>
    <t>Vignoble Gayrel</t>
  </si>
  <si>
    <t>Nettles and lemon and creamy grass finish</t>
  </si>
  <si>
    <t>Jurancon Sec Chants des Vignes</t>
  </si>
  <si>
    <t>Rich, dry and tangy</t>
  </si>
  <si>
    <t>Shiraz VdP d'Oc</t>
  </si>
  <si>
    <t>Chateau Massamier La Mignarde</t>
  </si>
  <si>
    <t>La Pertuisane</t>
  </si>
  <si>
    <r>
      <t xml:space="preserve">* </t>
    </r>
    <r>
      <rPr>
        <b/>
        <sz val="10"/>
        <rFont val="Arial"/>
        <family val="2"/>
      </rPr>
      <t>Free</t>
    </r>
    <r>
      <rPr>
        <sz val="10"/>
        <rFont val="Arial"/>
        <family val="0"/>
      </rPr>
      <t xml:space="preserve"> local delivery with our own air-conditioned van</t>
    </r>
  </si>
  <si>
    <t>Glenalmond</t>
  </si>
  <si>
    <t>Glen Mhor</t>
  </si>
  <si>
    <t>Highland Park</t>
  </si>
  <si>
    <t>Linkwood</t>
  </si>
  <si>
    <t>Longmorn</t>
  </si>
  <si>
    <t>robust, spicy and rich fruit red</t>
  </si>
  <si>
    <t>VdP des Cotes de Gascogne</t>
  </si>
  <si>
    <t>50% Primitivo/50% Negroamaro bottled unfiltered - dark and chunky with flavours of prunes, spice, chocolate, oak, leather</t>
  </si>
  <si>
    <t>Domaine de Saint-Lannes</t>
  </si>
  <si>
    <t>Vin Doux</t>
  </si>
  <si>
    <t>Stelvin closure</t>
  </si>
  <si>
    <t>Chianti</t>
  </si>
  <si>
    <t>Cantine Leonardo</t>
  </si>
  <si>
    <t>Ovilos</t>
  </si>
  <si>
    <t>Biblia Chora</t>
  </si>
  <si>
    <t>the result of a joint venture between Chateau Gruard Larose and Vincor, overseen by Bordeaux winemaker Pascal Maderon and consultant Michel Rolland. Chocolate and plum notes, cedar, smoke and long cherry aftertaste.</t>
  </si>
  <si>
    <t>gold medal winner IWC</t>
  </si>
  <si>
    <t>Jamaica 8yo</t>
  </si>
  <si>
    <t>Trinidad</t>
  </si>
  <si>
    <t>Barbados</t>
  </si>
  <si>
    <t>Guyana</t>
  </si>
  <si>
    <t>Plantation</t>
  </si>
  <si>
    <t>10yo</t>
  </si>
  <si>
    <t>12yo</t>
  </si>
  <si>
    <t>18yo</t>
  </si>
  <si>
    <t>Breaval, Highland</t>
  </si>
  <si>
    <t>Balmenach, Highland</t>
  </si>
  <si>
    <t>made with wild Shetland botanicals. Gold World Spirits Awards</t>
  </si>
  <si>
    <t>London dry Gin</t>
  </si>
  <si>
    <t>London dry Gin Export</t>
  </si>
  <si>
    <t>Sequiot</t>
  </si>
  <si>
    <t>Curly Flat, Macedon Ranges</t>
  </si>
  <si>
    <t>nutty &amp; intensely complex nose &amp; elegant on the palate</t>
  </si>
  <si>
    <t>Amyndeo Rose</t>
  </si>
  <si>
    <t>Megapanos</t>
  </si>
  <si>
    <t>Areti Red</t>
  </si>
  <si>
    <t>from xynomavro exuding rose-hip and cassis aromas, sweet strawberry palate with a crisp, dry finish</t>
  </si>
  <si>
    <t>very cabernet franc-like but from agiorgitiko: cherry, plums and pepper</t>
  </si>
  <si>
    <t>Eva Secco</t>
  </si>
  <si>
    <t>the grape of Soave, here perfumed, dry and softly appealing</t>
  </si>
  <si>
    <t>rich and delicious</t>
  </si>
  <si>
    <t>Philippe Gocker</t>
  </si>
  <si>
    <t>halves also available</t>
  </si>
  <si>
    <t>perfumed/floral nose and beautiful grapefruit entry and mouthfeel - tingly light spritz and sustained length from the moschofilero grape</t>
  </si>
  <si>
    <t>agiorgitiko grape gives a morello cherry entry with a darker fruit follow-through. Finish with soft tannins &amp; notes of vanilla</t>
  </si>
  <si>
    <t>an aperitif of armagnac and orange - and it's lovely!</t>
  </si>
  <si>
    <t>Bodegas Remelluri</t>
  </si>
  <si>
    <t>classy and elegant</t>
  </si>
  <si>
    <t>concentrated and well balanced</t>
  </si>
  <si>
    <t>Colleccion Jamie Rodriguez</t>
  </si>
  <si>
    <t>finely structured wine of exceptional pedigree</t>
  </si>
  <si>
    <t>Toro Joven</t>
  </si>
  <si>
    <t>Palacios de Castilla</t>
  </si>
  <si>
    <t>vivid crimson with chocolate oak nose and blackcurrant, damson and fruit gum flavours</t>
  </si>
  <si>
    <t>Loire</t>
  </si>
  <si>
    <t xml:space="preserve">Galpin Peak Pinot Noir </t>
  </si>
  <si>
    <t>Cortina Dry Creek Valley Zinfandel</t>
  </si>
  <si>
    <t>Bodegas Navajas</t>
  </si>
  <si>
    <t>Parxet</t>
  </si>
  <si>
    <t>subtle toast and nutty aromas lead into a well weighted and balanced palate - creamy but with good acidity</t>
  </si>
  <si>
    <t>phenomenal balance and masses of silky smooth cherry fruit. Fantastic!</t>
  </si>
  <si>
    <t>hints of spring flowers on the nose and refreshing greengage palate</t>
  </si>
  <si>
    <t>a traditional styled wine with savoury, fruity and floral nuances</t>
  </si>
  <si>
    <t>Chateau Busca Maniban</t>
  </si>
  <si>
    <t>Armagnac Tenareze</t>
  </si>
  <si>
    <t>Armagnac Tenareze, Hors d'Age</t>
  </si>
  <si>
    <t>has the oldest working distillery in Armagnac</t>
  </si>
  <si>
    <t>55% Cab. Sauvignon, 30% Merlot, 15% Cab. Franc - "most exciting chilean wine I've tasted in a long time" - Tim Atkin</t>
  </si>
  <si>
    <t>From one of the oldest head-pruned vineyards in Dry Creek, where gravelly-loam soils and late afternoon cooling produces slow-matured grapes of full concentration. Briar fruits and white pepper with a succulent finish</t>
  </si>
  <si>
    <t>Reserve</t>
  </si>
  <si>
    <t>unfiltered - bottled 2001</t>
  </si>
  <si>
    <t>10 year old Tawny</t>
  </si>
  <si>
    <t>Niepoort</t>
  </si>
  <si>
    <t>Junior Tinto</t>
  </si>
  <si>
    <t>Senior Tawny</t>
  </si>
  <si>
    <t>dry finish (no sediment)</t>
  </si>
  <si>
    <t>for enjoying from now</t>
  </si>
  <si>
    <t>Quinta das Maias</t>
  </si>
  <si>
    <t>Vale da Clara</t>
  </si>
  <si>
    <t>Corte Giara</t>
  </si>
  <si>
    <t>Borgo dei Vassalli Pinot Grigio</t>
  </si>
  <si>
    <t>Az. Agricola Lorenzon</t>
  </si>
  <si>
    <t>Castello Vicchiomaggio</t>
  </si>
  <si>
    <t>Chianti Classico Riserva 'Petri'</t>
  </si>
  <si>
    <t>Bianco di Toscana</t>
  </si>
  <si>
    <t>The Blend</t>
  </si>
  <si>
    <t>Poggiotondo</t>
  </si>
  <si>
    <t>Tiaso Sangiovese</t>
  </si>
  <si>
    <t>Pallavicini, Lazio</t>
  </si>
  <si>
    <t>Trophy IWC 2004</t>
  </si>
  <si>
    <t>Santa Barbara County Chardonnay</t>
  </si>
  <si>
    <t>Exuberant and aromatic, with gooseberry and passion fruit flavours</t>
  </si>
  <si>
    <t>Graves a.c.</t>
  </si>
  <si>
    <t>Domaine Duclaux</t>
  </si>
  <si>
    <t>Châteauneuf-du-Pape Blanc</t>
  </si>
  <si>
    <t>Penley Estate</t>
  </si>
  <si>
    <t>Majella Wines</t>
  </si>
  <si>
    <t>Heinrich Shiraz, Mataro, Grenache</t>
  </si>
  <si>
    <t>Carmenere</t>
  </si>
  <si>
    <t>Walter's Cabernet Sauvignon</t>
  </si>
  <si>
    <t>Bremerton, Langhorne Creek</t>
  </si>
  <si>
    <t>Clonakilla, Canberra District</t>
  </si>
  <si>
    <t>Glenfarclas 105 Cask Strength</t>
  </si>
  <si>
    <t>Glenkinchie, 10 yo</t>
  </si>
  <si>
    <t>Glinne Parras 12 yo</t>
  </si>
  <si>
    <t>Other Whiskies and Bourbon</t>
  </si>
  <si>
    <t>Heaven Hill 4 yo Bourbon (USA)</t>
  </si>
  <si>
    <t>Jack Daniels (USA)</t>
  </si>
  <si>
    <t>halves £9.10</t>
  </si>
  <si>
    <t>Lot 40 (Canada)</t>
  </si>
  <si>
    <t>Corby Distilleries</t>
  </si>
  <si>
    <t>Wiser's Deluxe 10 yo (Canada)</t>
  </si>
  <si>
    <t>Glinne Parras 5 yo (Scotland)</t>
  </si>
  <si>
    <t>Cooley Distillery</t>
  </si>
  <si>
    <t>Connemara (Ireland)</t>
  </si>
  <si>
    <t>Lowland</t>
  </si>
  <si>
    <t>Highland</t>
  </si>
  <si>
    <t>Islay</t>
  </si>
  <si>
    <t>Speyside</t>
  </si>
  <si>
    <t>Kanu, Stellenbosch</t>
  </si>
  <si>
    <t>mourvedre (+ a little bit of syrah) aged in oak for around 3 months only</t>
  </si>
  <si>
    <t>Finca Sobreno Crianza</t>
  </si>
  <si>
    <t>Bodegas Sobreno, Toro</t>
  </si>
  <si>
    <t>Pieropan</t>
  </si>
  <si>
    <t>Soave Classico Superiore</t>
  </si>
  <si>
    <t>Montefalco Rosso Riserva</t>
  </si>
  <si>
    <t>Rioja “La Vendimia”</t>
  </si>
  <si>
    <t>Palacios Remondo</t>
  </si>
  <si>
    <t>this domaine produces just this one wine form syrah vines some of which date back to the 1940s and there is also 5% viognier. Masses of dark fruits/cassis, prunes and liquorice. 'A hedonistic fruit bomb - rich, round and seductive' Parker</t>
  </si>
  <si>
    <t>Chateau Marsau</t>
  </si>
  <si>
    <t>Cote de Francs</t>
  </si>
  <si>
    <t>Montefalco Rosso</t>
  </si>
  <si>
    <t>Arnaldo-Caprai</t>
  </si>
  <si>
    <t>Cuvee 21, Cava</t>
  </si>
  <si>
    <t>Parxet, Barcelona</t>
  </si>
  <si>
    <t>Domaine Exharis, Greece</t>
  </si>
  <si>
    <t>Domaine Evharis, Greece</t>
  </si>
  <si>
    <t>m. traditionelle</t>
  </si>
  <si>
    <t>Jansz, Tasmania</t>
  </si>
  <si>
    <t>Blanc de Blancs Brut</t>
  </si>
  <si>
    <t>Graham Beck, S. Africa</t>
  </si>
  <si>
    <t>Brut Rose</t>
  </si>
  <si>
    <t>best with spicy food</t>
  </si>
  <si>
    <t>Gine Gine</t>
  </si>
  <si>
    <t>Buil &amp; Gine, Priorat</t>
  </si>
  <si>
    <t>B. Finlayson, Walker Bay</t>
  </si>
  <si>
    <t>Life from Stone, Sauvignon Blanc</t>
  </si>
  <si>
    <t>Springfield Estate</t>
  </si>
  <si>
    <t>Wild Yeast Chardonnay</t>
  </si>
  <si>
    <t>unoaked</t>
  </si>
  <si>
    <t>The Work of Time</t>
  </si>
  <si>
    <t>De Toren, Coastal Region</t>
  </si>
  <si>
    <t>Chateau Richard</t>
  </si>
  <si>
    <t>Bergerac Sec</t>
  </si>
  <si>
    <t>Pusser's British Navy Rum</t>
  </si>
  <si>
    <t>Cuvee Pierre Audonnet, VdP de Cotes Catalanes</t>
  </si>
  <si>
    <t>Chateau Boyd-Cantenac</t>
  </si>
  <si>
    <t>Wine(s)</t>
  </si>
  <si>
    <t>Vintage(s)</t>
  </si>
  <si>
    <t>Cost £</t>
  </si>
  <si>
    <t>Total £</t>
  </si>
  <si>
    <t>Augusta Sauvignon/Semillon</t>
  </si>
  <si>
    <t>Nebbiolo</t>
  </si>
  <si>
    <t>Domaine de Morderee</t>
  </si>
  <si>
    <t>Classe 'M' Brut</t>
  </si>
  <si>
    <t>also halves &amp; magnums</t>
  </si>
  <si>
    <t>Moet &amp; Chandon</t>
  </si>
  <si>
    <t>sold out</t>
  </si>
  <si>
    <t>available again in June</t>
  </si>
  <si>
    <t>a nutty nose gives way to a lush tropical fruit and honey entry. A full, soft wine which has undergone 100% malolactic in all french oak. Butter and herbs grace the finish</t>
  </si>
  <si>
    <t>Sancerre Rouge</t>
  </si>
  <si>
    <t>pinot noir with a lovely softness - and a fairly deep colour</t>
  </si>
  <si>
    <t>made from local cane juice, and some of the finest golden rums available - aged in old bourbon/limousin casks</t>
  </si>
  <si>
    <t>Beechworth Chardonnay</t>
  </si>
  <si>
    <t>"The Bull and the Bear" Shiraz/Cabernet</t>
  </si>
  <si>
    <t>Miss Harry</t>
  </si>
  <si>
    <t>Alembie Wines, Victoria, Australia</t>
  </si>
  <si>
    <t>easy drinking sparkler</t>
  </si>
  <si>
    <t xml:space="preserve">dry and expressive </t>
  </si>
  <si>
    <t>I Cjamps, Casa Vinicola Pavan, Friuli</t>
  </si>
  <si>
    <t>smooth citrus flavours</t>
  </si>
  <si>
    <t>Stolichnaya, Russia</t>
  </si>
  <si>
    <t>Boheme</t>
  </si>
  <si>
    <t>Wines despatched within 7 days of receiving your order. Please report non-receipt within 10 days or damage on delivery within 4 days of receipt. You may return undamaged goods within 7 days of receipt for exchange or full refund.</t>
  </si>
  <si>
    <t>award winning Bodegas, excellent value</t>
  </si>
  <si>
    <t>Moscatel Soleado</t>
  </si>
  <si>
    <t>Pedro Ximenez</t>
  </si>
  <si>
    <t>QdlR</t>
  </si>
  <si>
    <t>suggestions of apples &amp; pears, and not over-oaked - the family is always getting good reviews for this wine</t>
  </si>
  <si>
    <t>probably one of the best cab. sauvignon’s ever out of South Africa</t>
  </si>
  <si>
    <t>Sweet wines - Other countries</t>
  </si>
  <si>
    <t>Austria</t>
  </si>
  <si>
    <t>pale oninon skin colour with light red fruits</t>
  </si>
  <si>
    <t>Jester Sangiovese Rose</t>
  </si>
  <si>
    <t>Mitolo</t>
  </si>
  <si>
    <t>stunning dark rose full of bright fruit</t>
  </si>
  <si>
    <t>very rare and on allocation</t>
  </si>
  <si>
    <t>very rare fabulous oaked aged sauvignon blanc</t>
  </si>
  <si>
    <t>hints of limes and figs with a touch of spice - like an elegant, dry gewurztraminer</t>
  </si>
  <si>
    <t>lovely rich, ripe plummy round fruit - same ownership as Ch. Garraud</t>
  </si>
  <si>
    <t>"Gorgeously pure…nose of kirsch liqueur mixed with hints of blackcurrants, liqourice and balsam wood...full-bodied...sweet tannin and accessible…filled with up-front fruit...sexy" Parker</t>
  </si>
  <si>
    <t>Classic Rutherglen Muscat</t>
  </si>
  <si>
    <t>new</t>
  </si>
  <si>
    <t>Suckfizzle</t>
  </si>
  <si>
    <t>Domaine Chaume Arnaud</t>
  </si>
  <si>
    <t>pleasant light fragrant aromas of plum liqueur,soil, cedar and leather. Well rounded ripe fruit and low acidity</t>
  </si>
  <si>
    <t>powerful and complex with good mineral aromas, including gun flint</t>
  </si>
  <si>
    <t>a new operation that is owned and run by James Healy and Ivan Sutherland, until recently the winemaker/viticulturist for Cloudy Bay. Section 94 is laid to sauvignon blanc and the wine has opulent pineapple and tropical fruits with grass and gooseberries on the palate. The dry, textured finish exhibits cooked fruits notes</t>
  </si>
  <si>
    <t>Oaked Chardonnay</t>
  </si>
  <si>
    <t>Gravitas, Marlborough</t>
  </si>
  <si>
    <t>St. Arnaud's vineyard</t>
  </si>
  <si>
    <t>Domaine Senechaux</t>
  </si>
  <si>
    <t>a.c. St. Emilion Grand Cru</t>
  </si>
  <si>
    <t>Pouilly-Fuisse vieilles vignes</t>
  </si>
  <si>
    <t>Ch Canon St. Michel</t>
  </si>
  <si>
    <t>a.c. Canon Fronsac</t>
  </si>
  <si>
    <t>Cantine di Montalcino</t>
  </si>
  <si>
    <t>Sancerre PMG</t>
  </si>
  <si>
    <t>Dog Point Vineyard</t>
  </si>
  <si>
    <t>Cremant d'Alsace</t>
  </si>
  <si>
    <t>Domaine Joseph Riefle</t>
  </si>
  <si>
    <t>Vierlas</t>
  </si>
  <si>
    <t>Bodegas Guelbenzu</t>
  </si>
  <si>
    <t>rich beetroot colour with vibrant crunchy currants and baises roses</t>
  </si>
  <si>
    <t>Moulin de la Lagune</t>
  </si>
  <si>
    <t>Sold out - new shipment due June 2006</t>
  </si>
  <si>
    <t>Domaine Robert &amp; Francoise Crochet</t>
  </si>
  <si>
    <t>Domaine de Durban</t>
  </si>
  <si>
    <t>Saussignac Coup de Coeur</t>
  </si>
  <si>
    <t>Saint-Joseph La Source</t>
  </si>
  <si>
    <t>Ferraton Pere et Fils</t>
  </si>
  <si>
    <t>Rasteau Cotes du Rhone Villages La Ponce</t>
  </si>
  <si>
    <t>Domaine de la Mordoree</t>
  </si>
  <si>
    <t>rich, dark, smooth &amp; lusciously sweet with a hint of wood &amp; caramel on the nose</t>
  </si>
  <si>
    <t>Vin Santo</t>
  </si>
  <si>
    <t>Le Filigare</t>
  </si>
  <si>
    <t>Château L’Ancien</t>
  </si>
  <si>
    <t>Nine Popes</t>
  </si>
  <si>
    <t>Martinez Bujanda</t>
  </si>
  <si>
    <t>intense sweet black fruits</t>
  </si>
  <si>
    <t>Finca Antigua Tempranillo</t>
  </si>
  <si>
    <t>liquid Christmas pudding!</t>
  </si>
  <si>
    <t>Scotch Malts</t>
  </si>
  <si>
    <t xml:space="preserve">Madiran vielles vignes </t>
  </si>
  <si>
    <t>60% chardonnay 40% viognier. Limited production</t>
  </si>
  <si>
    <t>powerful flavours of ripe cherries, strawberry jam, leather and spice. Smooth and velvety</t>
  </si>
  <si>
    <t>good fruit-driven character, ripe blackcurrants, spice and textured mouthfeel</t>
  </si>
  <si>
    <t>Spy Valley, Marlborough</t>
  </si>
  <si>
    <t>tank fermented at warm temperatures and aged for 4 months. Ripe citrus, mandarin and grapefruit aromas, full and rich palate with vibrant acidity and a fresh, dry finish</t>
  </si>
  <si>
    <t>pungent trpical fruit and subtle herbs with good sweetness of fruit and a well-balanced taste profile</t>
  </si>
  <si>
    <t>pure and focused with powerful rose petal and spicy corriander, but well rounded and structured</t>
  </si>
  <si>
    <t>baked apples and pears, icing sugar and shortbread notes. Boldly proportioned with plenty of fruit richness</t>
  </si>
  <si>
    <t>deep red colour exhibiting complex mix of earth, spice and tar aromas with a rich entry and well integrated palate</t>
  </si>
  <si>
    <t>Nick Faldo Selection</t>
  </si>
  <si>
    <t>Selected by the famous golfer from the Katnook/Wingara vineyards in Coonawarra. Llively varietal characters of gooseberries and mild tropical fruits with herbaceaous undertones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</si>
</sst>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2">
    <font>
      <sz val="10"/>
      <name val="Arial"/>
      <family val="0"/>
    </font>
    <font>
      <sz val="8"/>
      <name val="Arial"/>
      <family val="2"/>
    </font>
    <font>
      <i/>
      <sz val="18"/>
      <color indexed="20"/>
      <name val="Times New Roman"/>
      <family val="1"/>
    </font>
    <font>
      <sz val="16"/>
      <name val="Times New Roman"/>
      <family val="1"/>
    </font>
    <font>
      <i/>
      <sz val="10"/>
      <name val="Times New Roman"/>
      <family val="1"/>
    </font>
    <font>
      <b/>
      <sz val="10"/>
      <name val="Arial"/>
      <family val="2"/>
    </font>
    <font>
      <b/>
      <sz val="10"/>
      <name val="Comic Sans MS"/>
      <family val="4"/>
    </font>
    <font>
      <b/>
      <sz val="20"/>
      <name val="Times New Roman"/>
      <family val="1"/>
    </font>
    <font>
      <b/>
      <sz val="18"/>
      <name val="Comic Sans MS"/>
      <family val="4"/>
    </font>
    <font>
      <i/>
      <sz val="20"/>
      <color indexed="20"/>
      <name val="Times New Roman"/>
      <family val="1"/>
    </font>
    <font>
      <sz val="24"/>
      <name val="Arial"/>
      <family val="2"/>
    </font>
    <font>
      <u val="single"/>
      <sz val="8"/>
      <name val="Arial"/>
      <family val="2"/>
    </font>
    <font>
      <b/>
      <sz val="20"/>
      <name val="Arial"/>
      <family val="2"/>
    </font>
    <font>
      <i/>
      <sz val="10"/>
      <name val="Arial"/>
      <family val="2"/>
    </font>
    <font>
      <b/>
      <sz val="12"/>
      <name val="Arial"/>
      <family val="2"/>
    </font>
    <font>
      <b/>
      <i/>
      <sz val="12"/>
      <name val="Arial"/>
      <family val="2"/>
    </font>
    <font>
      <sz val="12"/>
      <name val="Arial"/>
      <family val="2"/>
    </font>
    <font>
      <i/>
      <sz val="12"/>
      <name val="Arial"/>
      <family val="2"/>
    </font>
    <font>
      <b/>
      <sz val="12"/>
      <color indexed="9"/>
      <name val="Arial"/>
      <family val="2"/>
    </font>
    <font>
      <b/>
      <i/>
      <sz val="12"/>
      <color indexed="9"/>
      <name val="Arial"/>
      <family val="2"/>
    </font>
    <font>
      <b/>
      <sz val="20"/>
      <color indexed="9"/>
      <name val="Arial"/>
      <family val="2"/>
    </font>
    <font>
      <sz val="10"/>
      <color indexed="9"/>
      <name val="Arial"/>
      <family val="2"/>
    </font>
    <font>
      <b/>
      <sz val="16"/>
      <color indexed="9"/>
      <name val="Arial"/>
      <family val="2"/>
    </font>
    <font>
      <b/>
      <i/>
      <sz val="12"/>
      <color indexed="9"/>
      <name val="Comic Sans MS"/>
      <family val="4"/>
    </font>
    <font>
      <b/>
      <sz val="10"/>
      <color indexed="9"/>
      <name val="Arial"/>
      <family val="2"/>
    </font>
    <font>
      <u val="single"/>
      <sz val="10"/>
      <color indexed="12"/>
      <name val="Arial"/>
      <family val="0"/>
    </font>
    <font>
      <u val="single"/>
      <sz val="10"/>
      <color indexed="36"/>
      <name val="Arial"/>
      <family val="0"/>
    </font>
    <font>
      <sz val="8"/>
      <color indexed="16"/>
      <name val="Arial"/>
      <family val="2"/>
    </font>
    <font>
      <b/>
      <sz val="10"/>
      <color indexed="18"/>
      <name val="Arial"/>
      <family val="2"/>
    </font>
    <font>
      <b/>
      <sz val="10"/>
      <color indexed="16"/>
      <name val="Arial"/>
      <family val="2"/>
    </font>
    <font>
      <sz val="10"/>
      <color indexed="16"/>
      <name val="Arial"/>
      <family val="2"/>
    </font>
    <font>
      <sz val="12"/>
      <color indexed="9"/>
      <name val="Arial"/>
      <family val="2"/>
    </font>
  </fonts>
  <fills count="12">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52"/>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
      <patternFill patternType="solid">
        <fgColor indexed="61"/>
        <bgColor indexed="64"/>
      </patternFill>
    </fill>
    <fill>
      <patternFill patternType="solid">
        <fgColor indexed="49"/>
        <bgColor indexed="64"/>
      </patternFill>
    </fill>
    <fill>
      <patternFill patternType="solid">
        <fgColor indexed="11"/>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0" fillId="0" borderId="0" xfId="0" applyAlignment="1">
      <alignment wrapText="1"/>
    </xf>
    <xf numFmtId="0" fontId="0" fillId="0" borderId="0" xfId="0" applyAlignment="1">
      <alignment horizontal="center"/>
    </xf>
    <xf numFmtId="0" fontId="4"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0" fillId="0" borderId="1" xfId="0" applyBorder="1" applyAlignment="1">
      <alignment/>
    </xf>
    <xf numFmtId="0" fontId="0" fillId="0" borderId="2" xfId="0" applyBorder="1" applyAlignment="1">
      <alignment/>
    </xf>
    <xf numFmtId="0" fontId="0" fillId="0" borderId="2" xfId="0" applyBorder="1" applyAlignment="1">
      <alignment horizontal="center"/>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xf>
    <xf numFmtId="0" fontId="0" fillId="0" borderId="5" xfId="0" applyBorder="1" applyAlignment="1">
      <alignment/>
    </xf>
    <xf numFmtId="0" fontId="0" fillId="0" borderId="4" xfId="0" applyBorder="1" applyAlignment="1">
      <alignment wrapText="1"/>
    </xf>
    <xf numFmtId="0" fontId="0" fillId="0" borderId="0" xfId="0" applyBorder="1" applyAlignment="1">
      <alignment wrapText="1"/>
    </xf>
    <xf numFmtId="0" fontId="3" fillId="0" borderId="0" xfId="0" applyFont="1" applyBorder="1" applyAlignment="1">
      <alignment horizontal="center"/>
    </xf>
    <xf numFmtId="0" fontId="0" fillId="0" borderId="5" xfId="0" applyBorder="1" applyAlignment="1">
      <alignment wrapText="1"/>
    </xf>
    <xf numFmtId="0" fontId="4" fillId="0" borderId="0" xfId="0" applyFont="1" applyBorder="1" applyAlignment="1">
      <alignment horizontal="center"/>
    </xf>
    <xf numFmtId="0" fontId="4" fillId="0" borderId="0" xfId="0" applyFont="1" applyBorder="1" applyAlignment="1">
      <alignment horizontal="center" wrapText="1"/>
    </xf>
    <xf numFmtId="0" fontId="6" fillId="0" borderId="0" xfId="0" applyFont="1" applyBorder="1" applyAlignment="1">
      <alignment horizontal="center"/>
    </xf>
    <xf numFmtId="0" fontId="4" fillId="0" borderId="4" xfId="0" applyFont="1" applyBorder="1" applyAlignment="1">
      <alignment/>
    </xf>
    <xf numFmtId="0" fontId="4" fillId="0" borderId="0" xfId="0" applyFont="1" applyBorder="1" applyAlignment="1">
      <alignment/>
    </xf>
    <xf numFmtId="0" fontId="8" fillId="0" borderId="0" xfId="0" applyFont="1" applyBorder="1" applyAlignment="1">
      <alignment horizontal="center"/>
    </xf>
    <xf numFmtId="0" fontId="4" fillId="0" borderId="5" xfId="0" applyFont="1" applyBorder="1" applyAlignment="1">
      <alignment/>
    </xf>
    <xf numFmtId="0" fontId="6" fillId="0" borderId="4" xfId="0" applyFont="1" applyBorder="1" applyAlignment="1">
      <alignment/>
    </xf>
    <xf numFmtId="0" fontId="6" fillId="0" borderId="0" xfId="0" applyFont="1" applyBorder="1" applyAlignment="1">
      <alignment/>
    </xf>
    <xf numFmtId="0" fontId="7" fillId="0" borderId="0" xfId="0" applyFont="1" applyBorder="1" applyAlignment="1">
      <alignment horizontal="center"/>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49" fontId="0" fillId="0" borderId="9" xfId="0" applyNumberFormat="1" applyBorder="1" applyAlignment="1">
      <alignment horizontal="left"/>
    </xf>
    <xf numFmtId="0" fontId="0" fillId="2" borderId="9" xfId="0" applyFill="1" applyBorder="1" applyAlignment="1">
      <alignment/>
    </xf>
    <xf numFmtId="0" fontId="0" fillId="0" borderId="9" xfId="0" applyBorder="1" applyAlignment="1">
      <alignment/>
    </xf>
    <xf numFmtId="49" fontId="0" fillId="0" borderId="9" xfId="0" applyNumberFormat="1" applyBorder="1" applyAlignment="1">
      <alignment/>
    </xf>
    <xf numFmtId="0" fontId="5" fillId="0" borderId="1"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righ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12" fillId="0" borderId="10" xfId="0" applyFont="1" applyBorder="1" applyAlignment="1">
      <alignment horizontal="right" wrapText="1"/>
    </xf>
    <xf numFmtId="4" fontId="0" fillId="2" borderId="9" xfId="0" applyNumberFormat="1" applyFill="1" applyBorder="1" applyAlignment="1">
      <alignment/>
    </xf>
    <xf numFmtId="43" fontId="0" fillId="0" borderId="9" xfId="15" applyBorder="1" applyAlignment="1">
      <alignment/>
    </xf>
    <xf numFmtId="43" fontId="0" fillId="2" borderId="9" xfId="15" applyFill="1" applyBorder="1" applyAlignment="1">
      <alignment/>
    </xf>
    <xf numFmtId="43" fontId="0" fillId="2" borderId="11" xfId="15" applyFill="1" applyBorder="1" applyAlignment="1">
      <alignment/>
    </xf>
    <xf numFmtId="43" fontId="0" fillId="0" borderId="12" xfId="15"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13" xfId="0" applyBorder="1" applyAlignment="1">
      <alignment/>
    </xf>
    <xf numFmtId="0" fontId="14" fillId="3" borderId="0" xfId="0" applyFont="1" applyFill="1" applyBorder="1" applyAlignment="1">
      <alignment vertical="top"/>
    </xf>
    <xf numFmtId="0" fontId="16" fillId="3" borderId="0" xfId="0" applyFont="1" applyFill="1" applyBorder="1" applyAlignment="1">
      <alignment vertical="top"/>
    </xf>
    <xf numFmtId="0" fontId="17" fillId="3" borderId="0" xfId="0" applyFont="1" applyFill="1" applyBorder="1" applyAlignment="1">
      <alignment vertical="top" wrapText="1"/>
    </xf>
    <xf numFmtId="0" fontId="16" fillId="3" borderId="0" xfId="0" applyFont="1" applyFill="1" applyBorder="1" applyAlignment="1">
      <alignment horizontal="center" vertical="top"/>
    </xf>
    <xf numFmtId="0" fontId="16" fillId="3" borderId="0" xfId="0" applyFont="1" applyFill="1" applyBorder="1" applyAlignment="1">
      <alignment vertical="top" wrapText="1"/>
    </xf>
    <xf numFmtId="0" fontId="16" fillId="3" borderId="0" xfId="0" applyFont="1" applyFill="1" applyBorder="1" applyAlignment="1">
      <alignment horizontal="center" vertical="top" wrapText="1"/>
    </xf>
    <xf numFmtId="0" fontId="14" fillId="0" borderId="0" xfId="0" applyFont="1" applyFill="1" applyBorder="1" applyAlignment="1">
      <alignment vertical="top"/>
    </xf>
    <xf numFmtId="0" fontId="15" fillId="4" borderId="0" xfId="0" applyFont="1" applyFill="1" applyBorder="1" applyAlignment="1">
      <alignment vertical="top"/>
    </xf>
    <xf numFmtId="0" fontId="16" fillId="4" borderId="0" xfId="0" applyFont="1" applyFill="1" applyBorder="1" applyAlignment="1">
      <alignment vertical="top"/>
    </xf>
    <xf numFmtId="0" fontId="17" fillId="4" borderId="0" xfId="0" applyFont="1" applyFill="1" applyBorder="1" applyAlignment="1">
      <alignment vertical="top" wrapText="1"/>
    </xf>
    <xf numFmtId="0" fontId="16" fillId="4" borderId="0" xfId="0" applyFont="1" applyFill="1" applyBorder="1" applyAlignment="1">
      <alignment horizontal="center" vertical="top"/>
    </xf>
    <xf numFmtId="0" fontId="16" fillId="4" borderId="0" xfId="0" applyFont="1" applyFill="1" applyBorder="1" applyAlignment="1">
      <alignment vertical="top" wrapText="1"/>
    </xf>
    <xf numFmtId="0" fontId="16" fillId="4" borderId="0" xfId="0" applyFont="1" applyFill="1" applyBorder="1" applyAlignment="1">
      <alignment horizontal="center" vertical="top" wrapText="1"/>
    </xf>
    <xf numFmtId="0" fontId="14" fillId="0" borderId="0" xfId="0" applyFont="1" applyBorder="1" applyAlignment="1">
      <alignment vertical="top"/>
    </xf>
    <xf numFmtId="0" fontId="16" fillId="0" borderId="0" xfId="0" applyFont="1" applyBorder="1" applyAlignment="1">
      <alignment vertical="top"/>
    </xf>
    <xf numFmtId="0" fontId="14" fillId="0" borderId="0" xfId="0" applyFont="1" applyBorder="1" applyAlignment="1">
      <alignment vertical="top" wrapText="1"/>
    </xf>
    <xf numFmtId="0" fontId="17" fillId="0" borderId="0" xfId="0" applyFont="1" applyBorder="1" applyAlignment="1">
      <alignment vertical="top" wrapText="1"/>
    </xf>
    <xf numFmtId="0" fontId="16" fillId="0" borderId="0" xfId="0" applyFont="1" applyBorder="1" applyAlignment="1">
      <alignment horizontal="center" vertical="top"/>
    </xf>
    <xf numFmtId="0" fontId="16" fillId="0" borderId="0" xfId="0" applyFont="1" applyBorder="1" applyAlignment="1">
      <alignment vertical="top" wrapText="1"/>
    </xf>
    <xf numFmtId="8" fontId="16" fillId="0" borderId="0" xfId="0" applyNumberFormat="1" applyFont="1" applyBorder="1" applyAlignment="1">
      <alignment vertical="top"/>
    </xf>
    <xf numFmtId="0" fontId="16" fillId="0" borderId="0" xfId="0" applyFont="1" applyBorder="1" applyAlignment="1">
      <alignment horizontal="center" vertical="top" wrapText="1"/>
    </xf>
    <xf numFmtId="0" fontId="15" fillId="5" borderId="0" xfId="0" applyFont="1" applyFill="1" applyBorder="1" applyAlignment="1">
      <alignment vertical="top"/>
    </xf>
    <xf numFmtId="0" fontId="16" fillId="5" borderId="0" xfId="0" applyFont="1" applyFill="1" applyBorder="1" applyAlignment="1">
      <alignment vertical="top"/>
    </xf>
    <xf numFmtId="0" fontId="17" fillId="5" borderId="0" xfId="0" applyFont="1" applyFill="1" applyBorder="1" applyAlignment="1">
      <alignment vertical="top" wrapText="1"/>
    </xf>
    <xf numFmtId="0" fontId="16" fillId="5" borderId="0" xfId="0" applyFont="1" applyFill="1" applyBorder="1" applyAlignment="1">
      <alignment horizontal="center" vertical="top"/>
    </xf>
    <xf numFmtId="0" fontId="16" fillId="5" borderId="0" xfId="0" applyFont="1" applyFill="1" applyBorder="1" applyAlignment="1">
      <alignment vertical="top" wrapText="1"/>
    </xf>
    <xf numFmtId="0" fontId="16" fillId="5" borderId="0" xfId="0" applyFont="1" applyFill="1" applyBorder="1" applyAlignment="1">
      <alignment horizontal="center" vertical="top" wrapText="1"/>
    </xf>
    <xf numFmtId="0" fontId="15" fillId="6" borderId="0" xfId="0" applyFont="1" applyFill="1" applyBorder="1" applyAlignment="1">
      <alignment vertical="top"/>
    </xf>
    <xf numFmtId="0" fontId="16" fillId="6" borderId="0" xfId="0" applyFont="1" applyFill="1" applyBorder="1" applyAlignment="1">
      <alignment vertical="top"/>
    </xf>
    <xf numFmtId="0" fontId="17" fillId="6" borderId="0" xfId="0" applyFont="1" applyFill="1" applyBorder="1" applyAlignment="1">
      <alignment vertical="top" wrapText="1"/>
    </xf>
    <xf numFmtId="0" fontId="16" fillId="6" borderId="0" xfId="0" applyFont="1" applyFill="1" applyBorder="1" applyAlignment="1">
      <alignment horizontal="center" vertical="top"/>
    </xf>
    <xf numFmtId="0" fontId="16" fillId="6" borderId="0" xfId="0" applyFont="1" applyFill="1" applyBorder="1" applyAlignment="1">
      <alignment vertical="top" wrapText="1"/>
    </xf>
    <xf numFmtId="0" fontId="16" fillId="6" borderId="0" xfId="0" applyFont="1" applyFill="1" applyBorder="1" applyAlignment="1">
      <alignment horizontal="center" vertical="top" wrapText="1"/>
    </xf>
    <xf numFmtId="0" fontId="14" fillId="0" borderId="0" xfId="0" applyFont="1" applyBorder="1" applyAlignment="1" quotePrefix="1">
      <alignment vertical="top" wrapText="1"/>
    </xf>
    <xf numFmtId="0" fontId="15" fillId="6" borderId="0" xfId="0" applyFont="1" applyFill="1" applyBorder="1" applyAlignment="1">
      <alignment vertical="top" wrapText="1"/>
    </xf>
    <xf numFmtId="0" fontId="14" fillId="3" borderId="0" xfId="0" applyFont="1" applyFill="1" applyBorder="1" applyAlignment="1">
      <alignment vertical="top" wrapText="1"/>
    </xf>
    <xf numFmtId="0" fontId="14" fillId="3" borderId="0" xfId="0" applyFont="1" applyFill="1" applyBorder="1" applyAlignment="1">
      <alignment horizontal="center" vertical="top"/>
    </xf>
    <xf numFmtId="0" fontId="14" fillId="3" borderId="0" xfId="0" applyFont="1" applyFill="1" applyBorder="1" applyAlignment="1">
      <alignment horizontal="center" vertical="top" wrapText="1"/>
    </xf>
    <xf numFmtId="0" fontId="15" fillId="0" borderId="0" xfId="0" applyFont="1" applyFill="1" applyBorder="1" applyAlignment="1">
      <alignment vertical="top"/>
    </xf>
    <xf numFmtId="0" fontId="17" fillId="6" borderId="0" xfId="0" applyFont="1" applyFill="1" applyBorder="1" applyAlignment="1">
      <alignment vertical="top"/>
    </xf>
    <xf numFmtId="0" fontId="17" fillId="6" borderId="0" xfId="0" applyFont="1" applyFill="1" applyBorder="1" applyAlignment="1">
      <alignment horizontal="center" vertical="top"/>
    </xf>
    <xf numFmtId="0" fontId="17" fillId="6" borderId="0" xfId="0" applyFont="1" applyFill="1" applyBorder="1" applyAlignment="1">
      <alignment horizontal="center" vertical="top" wrapText="1"/>
    </xf>
    <xf numFmtId="0" fontId="15" fillId="3" borderId="0" xfId="0" applyFont="1" applyFill="1" applyBorder="1" applyAlignment="1">
      <alignment vertical="top" wrapText="1"/>
    </xf>
    <xf numFmtId="8" fontId="14" fillId="0" borderId="0" xfId="0" applyNumberFormat="1" applyFont="1" applyBorder="1" applyAlignment="1">
      <alignment vertical="top" wrapText="1"/>
    </xf>
    <xf numFmtId="0" fontId="15" fillId="4" borderId="0" xfId="0" applyFont="1" applyFill="1" applyBorder="1" applyAlignment="1">
      <alignment vertical="top" wrapText="1"/>
    </xf>
    <xf numFmtId="0" fontId="15" fillId="7" borderId="0" xfId="0" applyFont="1" applyFill="1" applyBorder="1" applyAlignment="1">
      <alignment vertical="top"/>
    </xf>
    <xf numFmtId="0" fontId="16" fillId="7" borderId="0" xfId="0" applyFont="1" applyFill="1" applyBorder="1" applyAlignment="1">
      <alignment vertical="top"/>
    </xf>
    <xf numFmtId="0" fontId="17" fillId="7" borderId="0" xfId="0" applyFont="1" applyFill="1" applyBorder="1" applyAlignment="1">
      <alignment vertical="top" wrapText="1"/>
    </xf>
    <xf numFmtId="0" fontId="16" fillId="7" borderId="0" xfId="0" applyFont="1" applyFill="1" applyBorder="1" applyAlignment="1">
      <alignment horizontal="center" vertical="top"/>
    </xf>
    <xf numFmtId="0" fontId="16" fillId="7" borderId="0" xfId="0" applyFont="1" applyFill="1" applyBorder="1" applyAlignment="1">
      <alignment vertical="top" wrapText="1"/>
    </xf>
    <xf numFmtId="0" fontId="16" fillId="7" borderId="0" xfId="0" applyFont="1" applyFill="1" applyBorder="1" applyAlignment="1">
      <alignment horizontal="center" vertical="top" wrapText="1"/>
    </xf>
    <xf numFmtId="0" fontId="14" fillId="7" borderId="0" xfId="0" applyFont="1" applyFill="1" applyBorder="1" applyAlignment="1">
      <alignment vertical="top"/>
    </xf>
    <xf numFmtId="8" fontId="15" fillId="7" borderId="0" xfId="0" applyNumberFormat="1" applyFont="1" applyFill="1" applyBorder="1" applyAlignment="1">
      <alignment vertical="top"/>
    </xf>
    <xf numFmtId="0" fontId="14" fillId="7" borderId="0" xfId="0" applyFont="1" applyFill="1" applyBorder="1" applyAlignment="1">
      <alignment vertical="top" wrapText="1"/>
    </xf>
    <xf numFmtId="8" fontId="17" fillId="0" borderId="0" xfId="0" applyNumberFormat="1" applyFont="1" applyBorder="1" applyAlignment="1">
      <alignment vertical="top" wrapText="1"/>
    </xf>
    <xf numFmtId="9" fontId="16" fillId="0" borderId="0" xfId="0" applyNumberFormat="1" applyFont="1" applyBorder="1" applyAlignment="1">
      <alignment horizontal="center" vertical="top" wrapText="1"/>
    </xf>
    <xf numFmtId="0" fontId="17" fillId="0" borderId="0" xfId="0" applyFont="1" applyBorder="1" applyAlignment="1">
      <alignment vertical="top"/>
    </xf>
    <xf numFmtId="0" fontId="16" fillId="0" borderId="0" xfId="0" applyFont="1" applyBorder="1" applyAlignment="1" quotePrefix="1">
      <alignment vertical="top" wrapText="1"/>
    </xf>
    <xf numFmtId="8" fontId="16" fillId="7" borderId="0" xfId="0" applyNumberFormat="1" applyFont="1" applyFill="1" applyBorder="1" applyAlignment="1">
      <alignment vertical="top"/>
    </xf>
    <xf numFmtId="0" fontId="16" fillId="0" borderId="0" xfId="0" applyFont="1" applyFill="1" applyBorder="1" applyAlignment="1">
      <alignment vertical="top"/>
    </xf>
    <xf numFmtId="0" fontId="17" fillId="0" borderId="0" xfId="0" applyFont="1" applyFill="1" applyBorder="1" applyAlignment="1">
      <alignment vertical="top"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8" fontId="16" fillId="0" borderId="0" xfId="0" applyNumberFormat="1" applyFont="1" applyFill="1" applyBorder="1" applyAlignment="1">
      <alignment vertical="top"/>
    </xf>
    <xf numFmtId="0" fontId="16" fillId="0" borderId="0" xfId="0" applyFont="1" applyFill="1" applyBorder="1" applyAlignment="1">
      <alignment horizontal="center" vertical="top" wrapText="1"/>
    </xf>
    <xf numFmtId="0" fontId="14" fillId="6" borderId="0" xfId="0" applyFont="1" applyFill="1" applyBorder="1" applyAlignment="1">
      <alignment vertical="top" wrapText="1"/>
    </xf>
    <xf numFmtId="8" fontId="16" fillId="6" borderId="0" xfId="0" applyNumberFormat="1" applyFont="1" applyFill="1" applyBorder="1" applyAlignment="1">
      <alignment vertical="top"/>
    </xf>
    <xf numFmtId="0" fontId="17" fillId="0" borderId="0" xfId="0" applyFont="1" applyFill="1" applyBorder="1" applyAlignment="1">
      <alignment vertical="top"/>
    </xf>
    <xf numFmtId="8" fontId="16" fillId="3" borderId="0" xfId="0" applyNumberFormat="1" applyFont="1" applyFill="1" applyBorder="1" applyAlignment="1">
      <alignment vertical="top"/>
    </xf>
    <xf numFmtId="0" fontId="14" fillId="4" borderId="0" xfId="0" applyFont="1" applyFill="1" applyBorder="1" applyAlignment="1">
      <alignment vertical="top" wrapText="1"/>
    </xf>
    <xf numFmtId="164" fontId="16" fillId="3" borderId="0" xfId="0" applyNumberFormat="1" applyFont="1" applyFill="1" applyBorder="1" applyAlignment="1">
      <alignment vertical="top"/>
    </xf>
    <xf numFmtId="164" fontId="16" fillId="4" borderId="0" xfId="0" applyNumberFormat="1" applyFont="1" applyFill="1" applyBorder="1" applyAlignment="1">
      <alignment vertical="top"/>
    </xf>
    <xf numFmtId="164" fontId="16" fillId="0" borderId="0" xfId="0" applyNumberFormat="1" applyFont="1" applyBorder="1" applyAlignment="1">
      <alignment vertical="top"/>
    </xf>
    <xf numFmtId="164" fontId="16" fillId="6" borderId="0" xfId="0" applyNumberFormat="1" applyFont="1" applyFill="1" applyBorder="1" applyAlignment="1">
      <alignment vertical="top"/>
    </xf>
    <xf numFmtId="8" fontId="16" fillId="0" borderId="0" xfId="0" applyNumberFormat="1" applyFont="1" applyFill="1" applyBorder="1" applyAlignment="1">
      <alignment vertical="top" wrapText="1"/>
    </xf>
    <xf numFmtId="0" fontId="14" fillId="0" borderId="0" xfId="0" applyFont="1" applyFill="1" applyBorder="1" applyAlignment="1">
      <alignment vertical="top" wrapText="1"/>
    </xf>
    <xf numFmtId="0" fontId="5" fillId="0" borderId="0" xfId="0" applyFont="1" applyBorder="1" applyAlignment="1">
      <alignment horizontal="center"/>
    </xf>
    <xf numFmtId="0" fontId="5" fillId="0" borderId="0" xfId="0" applyFont="1" applyBorder="1" applyAlignment="1">
      <alignment horizontal="center" vertical="top" wrapText="1"/>
    </xf>
    <xf numFmtId="0" fontId="16" fillId="0" borderId="0" xfId="0" applyNumberFormat="1" applyFont="1" applyBorder="1" applyAlignment="1">
      <alignment horizontal="center" vertical="top"/>
    </xf>
    <xf numFmtId="164" fontId="16" fillId="0" borderId="0" xfId="0" applyNumberFormat="1" applyFont="1" applyFill="1" applyBorder="1" applyAlignment="1">
      <alignment vertical="top"/>
    </xf>
    <xf numFmtId="8" fontId="16" fillId="4" borderId="0" xfId="0" applyNumberFormat="1" applyFont="1" applyFill="1" applyBorder="1" applyAlignment="1">
      <alignment vertical="top"/>
    </xf>
    <xf numFmtId="8" fontId="16" fillId="0" borderId="0" xfId="0" applyNumberFormat="1" applyFont="1" applyBorder="1" applyAlignment="1">
      <alignment horizontal="right" vertical="top"/>
    </xf>
    <xf numFmtId="9" fontId="16" fillId="0" borderId="0" xfId="0" applyNumberFormat="1" applyFont="1" applyFill="1" applyBorder="1" applyAlignment="1">
      <alignment horizontal="center" vertical="top" wrapText="1"/>
    </xf>
    <xf numFmtId="0" fontId="16" fillId="8" borderId="0" xfId="0" applyFont="1" applyFill="1" applyBorder="1" applyAlignment="1">
      <alignment horizontal="center" vertical="top" wrapText="1"/>
    </xf>
    <xf numFmtId="0" fontId="0" fillId="0" borderId="0" xfId="0" applyFill="1" applyBorder="1" applyAlignment="1">
      <alignment/>
    </xf>
    <xf numFmtId="0" fontId="18" fillId="9" borderId="7" xfId="0" applyFont="1" applyFill="1" applyBorder="1" applyAlignment="1">
      <alignment vertical="top"/>
    </xf>
    <xf numFmtId="0" fontId="18" fillId="9" borderId="7" xfId="0" applyFont="1" applyFill="1" applyBorder="1" applyAlignment="1">
      <alignment vertical="top" wrapText="1"/>
    </xf>
    <xf numFmtId="0" fontId="19" fillId="9" borderId="7" xfId="0" applyFont="1" applyFill="1" applyBorder="1" applyAlignment="1">
      <alignment vertical="top" wrapText="1"/>
    </xf>
    <xf numFmtId="0" fontId="18" fillId="9" borderId="7" xfId="0" applyFont="1" applyFill="1" applyBorder="1" applyAlignment="1">
      <alignment horizontal="center" vertical="top" wrapText="1"/>
    </xf>
    <xf numFmtId="0" fontId="18" fillId="9" borderId="7" xfId="0" applyFont="1" applyFill="1" applyBorder="1" applyAlignment="1">
      <alignment horizontal="right" vertical="top" wrapText="1"/>
    </xf>
    <xf numFmtId="0" fontId="18" fillId="10" borderId="7" xfId="0" applyFont="1" applyFill="1" applyBorder="1" applyAlignment="1">
      <alignment vertical="top" wrapText="1"/>
    </xf>
    <xf numFmtId="0" fontId="21" fillId="0" borderId="0" xfId="0" applyFont="1" applyAlignment="1">
      <alignment/>
    </xf>
    <xf numFmtId="0" fontId="21" fillId="0" borderId="0" xfId="0" applyFont="1" applyAlignment="1">
      <alignment/>
    </xf>
    <xf numFmtId="0" fontId="24" fillId="9" borderId="9" xfId="0" applyFont="1" applyFill="1" applyBorder="1" applyAlignment="1">
      <alignment horizontal="center"/>
    </xf>
    <xf numFmtId="0" fontId="24" fillId="0" borderId="0" xfId="0" applyFont="1" applyFill="1" applyAlignment="1">
      <alignment horizontal="center"/>
    </xf>
    <xf numFmtId="0" fontId="13" fillId="0" borderId="0" xfId="20" applyFont="1" applyBorder="1" applyAlignment="1">
      <alignment/>
    </xf>
    <xf numFmtId="0" fontId="5" fillId="0" borderId="0" xfId="20" applyFont="1" applyBorder="1" applyAlignment="1">
      <alignment/>
    </xf>
    <xf numFmtId="0" fontId="5" fillId="0" borderId="0" xfId="20" applyFont="1" applyAlignment="1">
      <alignment/>
    </xf>
    <xf numFmtId="0" fontId="0" fillId="0" borderId="7" xfId="0" applyBorder="1" applyAlignment="1">
      <alignment horizontal="center"/>
    </xf>
    <xf numFmtId="0" fontId="13" fillId="0" borderId="0" xfId="20" applyFont="1" applyAlignment="1">
      <alignment/>
    </xf>
    <xf numFmtId="0" fontId="5" fillId="0" borderId="7" xfId="20" applyFont="1" applyBorder="1" applyAlignment="1">
      <alignment/>
    </xf>
    <xf numFmtId="0" fontId="27" fillId="0" borderId="0" xfId="0" applyFont="1" applyAlignment="1">
      <alignment horizontal="center"/>
    </xf>
    <xf numFmtId="0" fontId="16" fillId="11"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17" fillId="0" borderId="0" xfId="0" applyFont="1" applyBorder="1" applyAlignment="1">
      <alignment horizontal="center" vertical="top" wrapText="1"/>
    </xf>
    <xf numFmtId="0" fontId="14"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164" fontId="16" fillId="0" borderId="0" xfId="0" applyNumberFormat="1" applyFont="1" applyAlignment="1">
      <alignment horizontal="center"/>
    </xf>
    <xf numFmtId="0" fontId="14" fillId="0" borderId="0" xfId="0" applyFont="1" applyAlignment="1">
      <alignment vertical="top" wrapText="1"/>
    </xf>
    <xf numFmtId="0" fontId="16" fillId="0" borderId="0" xfId="0" applyFont="1" applyAlignment="1">
      <alignment horizontal="center" vertical="top"/>
    </xf>
    <xf numFmtId="0" fontId="16" fillId="0" borderId="0" xfId="0" applyFont="1" applyAlignment="1">
      <alignment horizontal="left" vertical="top"/>
    </xf>
    <xf numFmtId="164" fontId="16" fillId="0" borderId="0" xfId="0" applyNumberFormat="1" applyFont="1" applyAlignment="1">
      <alignment horizontal="center" vertical="top"/>
    </xf>
    <xf numFmtId="0" fontId="17" fillId="0" borderId="0" xfId="0" applyFont="1" applyAlignment="1">
      <alignment/>
    </xf>
    <xf numFmtId="0" fontId="17" fillId="0" borderId="0" xfId="0" applyFont="1" applyAlignment="1">
      <alignment vertical="top"/>
    </xf>
    <xf numFmtId="164" fontId="14" fillId="3" borderId="0" xfId="0" applyNumberFormat="1" applyFont="1" applyFill="1" applyBorder="1" applyAlignment="1">
      <alignment horizontal="center" vertical="top" wrapText="1"/>
    </xf>
    <xf numFmtId="0" fontId="16" fillId="8" borderId="0" xfId="0" applyFont="1" applyFill="1" applyBorder="1" applyAlignment="1">
      <alignment vertical="top"/>
    </xf>
    <xf numFmtId="0" fontId="17" fillId="0" borderId="0" xfId="0" applyFont="1" applyFill="1" applyBorder="1" applyAlignment="1">
      <alignment horizontal="center" vertical="top" wrapText="1"/>
    </xf>
    <xf numFmtId="0" fontId="28" fillId="0" borderId="0" xfId="0" applyFont="1" applyBorder="1" applyAlignment="1">
      <alignment horizontal="center"/>
    </xf>
    <xf numFmtId="0" fontId="28" fillId="0" borderId="0" xfId="0" applyFont="1" applyFill="1" applyBorder="1" applyAlignment="1">
      <alignment horizontal="center"/>
    </xf>
    <xf numFmtId="0" fontId="29" fillId="0" borderId="0" xfId="0" applyFont="1" applyAlignment="1" quotePrefix="1">
      <alignment horizontal="center"/>
    </xf>
    <xf numFmtId="0" fontId="30" fillId="0" borderId="0" xfId="0" applyFont="1" applyAlignment="1">
      <alignment horizontal="center"/>
    </xf>
    <xf numFmtId="164" fontId="16" fillId="8" borderId="0" xfId="0" applyNumberFormat="1" applyFont="1" applyFill="1" applyAlignment="1">
      <alignment horizontal="center"/>
    </xf>
    <xf numFmtId="0" fontId="0" fillId="8" borderId="0" xfId="0" applyFont="1" applyFill="1" applyBorder="1" applyAlignment="1">
      <alignment horizontal="center" vertical="top" wrapText="1"/>
    </xf>
    <xf numFmtId="0" fontId="18" fillId="3" borderId="0" xfId="0" applyFont="1" applyFill="1" applyBorder="1" applyAlignment="1">
      <alignment vertical="top"/>
    </xf>
    <xf numFmtId="0" fontId="31" fillId="3" borderId="0" xfId="0" applyFont="1" applyFill="1" applyBorder="1" applyAlignment="1">
      <alignment vertical="top"/>
    </xf>
    <xf numFmtId="0" fontId="18" fillId="3" borderId="0" xfId="0" applyFont="1" applyFill="1" applyBorder="1" applyAlignment="1">
      <alignment vertical="top" wrapText="1"/>
    </xf>
    <xf numFmtId="10" fontId="16" fillId="0" borderId="0" xfId="0" applyNumberFormat="1" applyFont="1" applyBorder="1" applyAlignment="1">
      <alignment horizontal="center" vertical="top" wrapText="1"/>
    </xf>
    <xf numFmtId="10" fontId="16" fillId="0" borderId="0" xfId="0" applyNumberFormat="1" applyFont="1" applyFill="1" applyBorder="1" applyAlignment="1">
      <alignment horizontal="center" vertical="top" wrapText="1"/>
    </xf>
    <xf numFmtId="9" fontId="16" fillId="0" borderId="0" xfId="0" applyNumberFormat="1" applyFont="1" applyFill="1" applyBorder="1" applyAlignment="1">
      <alignment horizontal="center" vertical="top"/>
    </xf>
    <xf numFmtId="9" fontId="16" fillId="0" borderId="0" xfId="0" applyNumberFormat="1" applyFont="1" applyBorder="1" applyAlignment="1">
      <alignment horizontal="center" vertical="top"/>
    </xf>
    <xf numFmtId="0" fontId="0" fillId="0" borderId="0" xfId="0" applyFill="1" applyBorder="1" applyAlignment="1">
      <alignment horizontal="center"/>
    </xf>
    <xf numFmtId="9" fontId="16" fillId="8" borderId="0" xfId="0" applyNumberFormat="1" applyFont="1" applyFill="1" applyBorder="1" applyAlignment="1">
      <alignment horizontal="center" vertical="top"/>
    </xf>
    <xf numFmtId="0" fontId="0" fillId="0" borderId="0" xfId="0" applyNumberFormat="1" applyBorder="1" applyAlignment="1">
      <alignment horizontal="center"/>
    </xf>
    <xf numFmtId="0" fontId="20" fillId="9" borderId="1" xfId="0" applyFont="1" applyFill="1" applyBorder="1" applyAlignment="1">
      <alignment horizontal="center"/>
    </xf>
    <xf numFmtId="0" fontId="20" fillId="9" borderId="2" xfId="0" applyFont="1" applyFill="1" applyBorder="1" applyAlignment="1">
      <alignment horizontal="center"/>
    </xf>
    <xf numFmtId="0" fontId="20" fillId="9" borderId="3" xfId="0" applyFont="1" applyFill="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5" xfId="0" applyFont="1" applyBorder="1" applyAlignment="1">
      <alignment horizontal="center"/>
    </xf>
    <xf numFmtId="0" fontId="0" fillId="0" borderId="4" xfId="0" applyBorder="1" applyAlignment="1">
      <alignment horizont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2" fillId="9" borderId="1" xfId="0" applyFont="1" applyFill="1" applyBorder="1" applyAlignment="1">
      <alignment horizontal="center"/>
    </xf>
    <xf numFmtId="0" fontId="22" fillId="9" borderId="2" xfId="0" applyFont="1" applyFill="1" applyBorder="1" applyAlignment="1">
      <alignment horizontal="center"/>
    </xf>
    <xf numFmtId="0" fontId="22" fillId="9" borderId="3" xfId="0" applyFont="1" applyFill="1" applyBorder="1" applyAlignment="1">
      <alignment horizontal="center"/>
    </xf>
    <xf numFmtId="0" fontId="18" fillId="3" borderId="0" xfId="0" applyFont="1" applyFill="1" applyBorder="1" applyAlignment="1">
      <alignment vertical="top" wrapText="1"/>
    </xf>
    <xf numFmtId="0" fontId="31" fillId="0" borderId="0" xfId="0" applyFont="1" applyAlignment="1">
      <alignment wrapText="1"/>
    </xf>
    <xf numFmtId="0" fontId="31" fillId="0" borderId="0" xfId="0" applyFont="1" applyAlignment="1">
      <alignment vertical="top" wrapText="1"/>
    </xf>
    <xf numFmtId="0" fontId="10" fillId="0" borderId="7" xfId="0" applyFont="1" applyBorder="1" applyAlignment="1">
      <alignment horizontal="center"/>
    </xf>
    <xf numFmtId="0" fontId="9" fillId="0" borderId="0" xfId="0" applyFont="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Border="1" applyAlignment="1">
      <alignment horizontal="center"/>
    </xf>
    <xf numFmtId="0" fontId="1" fillId="0" borderId="0" xfId="0" applyFont="1" applyAlignment="1">
      <alignment horizontal="center"/>
    </xf>
    <xf numFmtId="0" fontId="21" fillId="9" borderId="1" xfId="0" applyFont="1" applyFill="1" applyBorder="1" applyAlignment="1">
      <alignment horizontal="center"/>
    </xf>
    <xf numFmtId="0" fontId="21" fillId="9" borderId="2" xfId="0" applyFont="1" applyFill="1" applyBorder="1" applyAlignment="1">
      <alignment horizontal="center"/>
    </xf>
    <xf numFmtId="0" fontId="21" fillId="9" borderId="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2.jpeg" /><Relationship Id="rId3" Type="http://schemas.openxmlformats.org/officeDocument/2006/relationships/image" Target="../media/image1.jpe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76200</xdr:rowOff>
    </xdr:from>
    <xdr:to>
      <xdr:col>4</xdr:col>
      <xdr:colOff>1704975</xdr:colOff>
      <xdr:row>3</xdr:row>
      <xdr:rowOff>104775</xdr:rowOff>
    </xdr:to>
    <xdr:pic>
      <xdr:nvPicPr>
        <xdr:cNvPr id="1" name="Picture 8"/>
        <xdr:cNvPicPr preferRelativeResize="1">
          <a:picLocks noChangeAspect="1"/>
        </xdr:cNvPicPr>
      </xdr:nvPicPr>
      <xdr:blipFill>
        <a:blip r:embed="rId1"/>
        <a:stretch>
          <a:fillRect/>
        </a:stretch>
      </xdr:blipFill>
      <xdr:spPr>
        <a:xfrm>
          <a:off x="1285875" y="76200"/>
          <a:ext cx="5715000" cy="1295400"/>
        </a:xfrm>
        <a:prstGeom prst="rect">
          <a:avLst/>
        </a:prstGeom>
        <a:noFill/>
        <a:ln w="9525" cmpd="sng">
          <a:noFill/>
        </a:ln>
      </xdr:spPr>
    </xdr:pic>
    <xdr:clientData/>
  </xdr:twoCellAnchor>
  <xdr:twoCellAnchor editAs="oneCell">
    <xdr:from>
      <xdr:col>5</xdr:col>
      <xdr:colOff>9525</xdr:colOff>
      <xdr:row>16</xdr:row>
      <xdr:rowOff>66675</xdr:rowOff>
    </xdr:from>
    <xdr:to>
      <xdr:col>6</xdr:col>
      <xdr:colOff>85725</xdr:colOff>
      <xdr:row>20</xdr:row>
      <xdr:rowOff>104775</xdr:rowOff>
    </xdr:to>
    <xdr:pic>
      <xdr:nvPicPr>
        <xdr:cNvPr id="2" name="Picture 11"/>
        <xdr:cNvPicPr preferRelativeResize="1">
          <a:picLocks noChangeAspect="1"/>
        </xdr:cNvPicPr>
      </xdr:nvPicPr>
      <xdr:blipFill>
        <a:blip r:embed="rId2"/>
        <a:stretch>
          <a:fillRect/>
        </a:stretch>
      </xdr:blipFill>
      <xdr:spPr>
        <a:xfrm>
          <a:off x="7105650" y="4000500"/>
          <a:ext cx="685800" cy="685800"/>
        </a:xfrm>
        <a:prstGeom prst="rect">
          <a:avLst/>
        </a:prstGeom>
        <a:noFill/>
        <a:ln w="9525" cmpd="sng">
          <a:noFill/>
        </a:ln>
      </xdr:spPr>
    </xdr:pic>
    <xdr:clientData/>
  </xdr:twoCellAnchor>
  <xdr:twoCellAnchor editAs="oneCell">
    <xdr:from>
      <xdr:col>0</xdr:col>
      <xdr:colOff>390525</xdr:colOff>
      <xdr:row>13</xdr:row>
      <xdr:rowOff>142875</xdr:rowOff>
    </xdr:from>
    <xdr:to>
      <xdr:col>2</xdr:col>
      <xdr:colOff>9525</xdr:colOff>
      <xdr:row>19</xdr:row>
      <xdr:rowOff>114300</xdr:rowOff>
    </xdr:to>
    <xdr:pic>
      <xdr:nvPicPr>
        <xdr:cNvPr id="3" name="Picture 12"/>
        <xdr:cNvPicPr preferRelativeResize="1">
          <a:picLocks noChangeAspect="1"/>
        </xdr:cNvPicPr>
      </xdr:nvPicPr>
      <xdr:blipFill>
        <a:blip r:embed="rId3"/>
        <a:stretch>
          <a:fillRect/>
        </a:stretch>
      </xdr:blipFill>
      <xdr:spPr>
        <a:xfrm>
          <a:off x="390525" y="3590925"/>
          <a:ext cx="828675" cy="942975"/>
        </a:xfrm>
        <a:prstGeom prst="rect">
          <a:avLst/>
        </a:prstGeom>
        <a:noFill/>
        <a:ln w="9525" cmpd="sng">
          <a:noFill/>
        </a:ln>
      </xdr:spPr>
    </xdr:pic>
    <xdr:clientData/>
  </xdr:twoCellAnchor>
  <xdr:twoCellAnchor editAs="oneCell">
    <xdr:from>
      <xdr:col>0</xdr:col>
      <xdr:colOff>333375</xdr:colOff>
      <xdr:row>19</xdr:row>
      <xdr:rowOff>0</xdr:rowOff>
    </xdr:from>
    <xdr:to>
      <xdr:col>2</xdr:col>
      <xdr:colOff>47625</xdr:colOff>
      <xdr:row>23</xdr:row>
      <xdr:rowOff>66675</xdr:rowOff>
    </xdr:to>
    <xdr:pic>
      <xdr:nvPicPr>
        <xdr:cNvPr id="4" name="Picture 13"/>
        <xdr:cNvPicPr preferRelativeResize="1">
          <a:picLocks noChangeAspect="1"/>
        </xdr:cNvPicPr>
      </xdr:nvPicPr>
      <xdr:blipFill>
        <a:blip r:embed="rId4"/>
        <a:stretch>
          <a:fillRect/>
        </a:stretch>
      </xdr:blipFill>
      <xdr:spPr>
        <a:xfrm>
          <a:off x="333375" y="4419600"/>
          <a:ext cx="923925" cy="923925"/>
        </a:xfrm>
        <a:prstGeom prst="rect">
          <a:avLst/>
        </a:prstGeom>
        <a:noFill/>
        <a:ln w="9525" cmpd="sng">
          <a:noFill/>
        </a:ln>
      </xdr:spPr>
    </xdr:pic>
    <xdr:clientData/>
  </xdr:twoCellAnchor>
  <xdr:twoCellAnchor editAs="oneCell">
    <xdr:from>
      <xdr:col>3</xdr:col>
      <xdr:colOff>419100</xdr:colOff>
      <xdr:row>6</xdr:row>
      <xdr:rowOff>38100</xdr:rowOff>
    </xdr:from>
    <xdr:to>
      <xdr:col>3</xdr:col>
      <xdr:colOff>1971675</xdr:colOff>
      <xdr:row>16</xdr:row>
      <xdr:rowOff>76200</xdr:rowOff>
    </xdr:to>
    <xdr:pic>
      <xdr:nvPicPr>
        <xdr:cNvPr id="5" name="Picture 14"/>
        <xdr:cNvPicPr preferRelativeResize="1">
          <a:picLocks noChangeAspect="1"/>
        </xdr:cNvPicPr>
      </xdr:nvPicPr>
      <xdr:blipFill>
        <a:blip r:embed="rId5"/>
        <a:stretch>
          <a:fillRect/>
        </a:stretch>
      </xdr:blipFill>
      <xdr:spPr>
        <a:xfrm>
          <a:off x="3429000" y="1952625"/>
          <a:ext cx="1552575" cy="2057400"/>
        </a:xfrm>
        <a:prstGeom prst="rect">
          <a:avLst/>
        </a:prstGeom>
        <a:noFill/>
        <a:ln w="19050" cmpd="sng">
          <a:solidFill>
            <a:srgbClr val="80008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2238375</xdr:colOff>
      <xdr:row>0</xdr:row>
      <xdr:rowOff>66675</xdr:rowOff>
    </xdr:from>
    <xdr:to>
      <xdr:col>3</xdr:col>
      <xdr:colOff>457200</xdr:colOff>
      <xdr:row>5</xdr:row>
      <xdr:rowOff>161925</xdr:rowOff>
    </xdr:to>
    <xdr:pic>
      <xdr:nvPicPr>
        <xdr:cNvPr id="1" name="Picture 2"/>
        <xdr:cNvPicPr preferRelativeResize="1">
          <a:picLocks noChangeAspect="1"/>
        </xdr:cNvPicPr>
      </xdr:nvPicPr>
      <xdr:blipFill>
        <a:blip r:embed="rId1"/>
        <a:stretch>
          <a:fillRect/>
        </a:stretch>
      </xdr:blipFill>
      <xdr:spPr>
        <a:xfrm>
          <a:off x="2238375" y="66675"/>
          <a:ext cx="40005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6"/>
  <sheetViews>
    <sheetView zoomScale="75" zoomScaleNormal="75" workbookViewId="0" topLeftCell="A1">
      <selection activeCell="G12" sqref="G12"/>
    </sheetView>
  </sheetViews>
  <sheetFormatPr defaultColWidth="9.140625" defaultRowHeight="12.75"/>
  <cols>
    <col min="2" max="2" width="9.00390625" style="0" customWidth="1"/>
    <col min="3" max="3" width="27.00390625" style="0" customWidth="1"/>
    <col min="4" max="4" width="34.28125" style="2" customWidth="1"/>
    <col min="5" max="5" width="27.00390625" style="0" customWidth="1"/>
  </cols>
  <sheetData>
    <row r="1" spans="1:7" ht="12.75">
      <c r="A1" s="8"/>
      <c r="B1" s="9"/>
      <c r="C1" s="9"/>
      <c r="D1" s="10"/>
      <c r="E1" s="9"/>
      <c r="F1" s="9"/>
      <c r="G1" s="11"/>
    </row>
    <row r="2" spans="1:7" ht="63.75" customHeight="1">
      <c r="A2" s="12"/>
      <c r="B2" s="13"/>
      <c r="C2" s="13"/>
      <c r="D2" s="14"/>
      <c r="E2" s="13"/>
      <c r="F2" s="13"/>
      <c r="G2" s="15"/>
    </row>
    <row r="3" spans="1:7" ht="23.25">
      <c r="A3" s="12"/>
      <c r="B3" s="13"/>
      <c r="C3" s="195"/>
      <c r="D3" s="196"/>
      <c r="E3" s="196"/>
      <c r="F3" s="13"/>
      <c r="G3" s="15"/>
    </row>
    <row r="4" spans="1:7" s="1" customFormat="1" ht="18" customHeight="1">
      <c r="A4" s="16"/>
      <c r="B4" s="17"/>
      <c r="C4" s="17"/>
      <c r="E4" s="17"/>
      <c r="F4" s="17"/>
      <c r="G4" s="19"/>
    </row>
    <row r="5" spans="1:7" ht="20.25">
      <c r="A5" s="12"/>
      <c r="B5" s="13"/>
      <c r="C5" s="13"/>
      <c r="D5" s="18" t="s">
        <v>1703</v>
      </c>
      <c r="E5" s="13"/>
      <c r="F5" s="139"/>
      <c r="G5" s="15"/>
    </row>
    <row r="6" spans="1:7" ht="12.75">
      <c r="A6" s="12"/>
      <c r="B6" s="13"/>
      <c r="C6" s="13"/>
      <c r="D6" s="14"/>
      <c r="E6" s="13"/>
      <c r="F6" s="13"/>
      <c r="G6" s="15"/>
    </row>
    <row r="7" spans="1:7" ht="12.75">
      <c r="A7" s="12"/>
      <c r="B7" s="13"/>
      <c r="C7" s="13"/>
      <c r="D7" s="14"/>
      <c r="E7" s="13"/>
      <c r="F7" s="13"/>
      <c r="G7" s="15"/>
    </row>
    <row r="8" spans="1:7" ht="25.5">
      <c r="A8" s="12"/>
      <c r="B8" s="13"/>
      <c r="C8" s="20" t="s">
        <v>1704</v>
      </c>
      <c r="D8" s="14"/>
      <c r="E8" s="21" t="s">
        <v>1705</v>
      </c>
      <c r="F8" s="13"/>
      <c r="G8" s="15"/>
    </row>
    <row r="9" spans="1:7" ht="16.5">
      <c r="A9" s="12"/>
      <c r="B9" s="13"/>
      <c r="C9" s="22" t="s">
        <v>1706</v>
      </c>
      <c r="D9" s="14"/>
      <c r="E9" s="22" t="s">
        <v>1585</v>
      </c>
      <c r="F9" s="13"/>
      <c r="G9" s="15"/>
    </row>
    <row r="10" spans="1:7" ht="16.5">
      <c r="A10" s="12"/>
      <c r="B10" s="13"/>
      <c r="C10" s="22" t="s">
        <v>1016</v>
      </c>
      <c r="D10" s="14"/>
      <c r="E10" s="22" t="s">
        <v>1586</v>
      </c>
      <c r="F10" s="13"/>
      <c r="G10" s="15"/>
    </row>
    <row r="11" spans="1:7" ht="16.5">
      <c r="A11" s="12"/>
      <c r="B11" s="13"/>
      <c r="C11" s="22" t="s">
        <v>1017</v>
      </c>
      <c r="D11" s="14"/>
      <c r="E11" s="22" t="s">
        <v>215</v>
      </c>
      <c r="F11" s="13"/>
      <c r="G11" s="15"/>
    </row>
    <row r="12" spans="1:7" ht="16.5">
      <c r="A12" s="12"/>
      <c r="B12" s="13"/>
      <c r="C12" s="22" t="s">
        <v>1018</v>
      </c>
      <c r="D12" s="14"/>
      <c r="E12" s="22" t="s">
        <v>1018</v>
      </c>
      <c r="F12" s="13"/>
      <c r="G12" s="15"/>
    </row>
    <row r="13" spans="1:7" ht="16.5">
      <c r="A13" s="12"/>
      <c r="B13" s="13"/>
      <c r="C13" s="22" t="s">
        <v>1019</v>
      </c>
      <c r="D13" s="14"/>
      <c r="E13" s="22" t="s">
        <v>216</v>
      </c>
      <c r="F13" s="13"/>
      <c r="G13" s="15"/>
    </row>
    <row r="14" spans="1:7" ht="12.75">
      <c r="A14" s="12"/>
      <c r="B14" s="13"/>
      <c r="D14" s="14"/>
      <c r="F14" s="13"/>
      <c r="G14" s="15"/>
    </row>
    <row r="15" spans="1:7" ht="12.75">
      <c r="A15" s="12"/>
      <c r="B15" s="13"/>
      <c r="D15" s="14"/>
      <c r="F15" s="13"/>
      <c r="G15" s="15"/>
    </row>
    <row r="16" spans="1:7" ht="12.75">
      <c r="A16" s="12"/>
      <c r="B16" s="13"/>
      <c r="C16" s="175" t="s">
        <v>268</v>
      </c>
      <c r="D16" s="14"/>
      <c r="F16" s="13"/>
      <c r="G16" s="15"/>
    </row>
    <row r="17" spans="1:7" ht="12.75">
      <c r="A17" s="12"/>
      <c r="B17" s="13"/>
      <c r="C17" s="175" t="s">
        <v>269</v>
      </c>
      <c r="D17" s="14"/>
      <c r="E17" s="177" t="s">
        <v>1392</v>
      </c>
      <c r="F17" s="13"/>
      <c r="G17" s="15"/>
    </row>
    <row r="18" spans="1:7" ht="12.75">
      <c r="A18" s="12"/>
      <c r="B18" s="13"/>
      <c r="C18" s="174" t="s">
        <v>270</v>
      </c>
      <c r="D18" s="14"/>
      <c r="E18" s="176" t="s">
        <v>1393</v>
      </c>
      <c r="F18" s="13"/>
      <c r="G18" s="15"/>
    </row>
    <row r="19" spans="1:7" ht="12.75">
      <c r="A19" s="12"/>
      <c r="B19" s="13"/>
      <c r="C19" s="174" t="s">
        <v>376</v>
      </c>
      <c r="D19" s="14"/>
      <c r="E19" s="177" t="s">
        <v>1394</v>
      </c>
      <c r="F19" s="13"/>
      <c r="G19" s="15"/>
    </row>
    <row r="20" spans="1:7" ht="12.75">
      <c r="A20" s="12"/>
      <c r="B20" s="13"/>
      <c r="C20" s="174" t="s">
        <v>375</v>
      </c>
      <c r="D20" s="14"/>
      <c r="E20" s="156" t="s">
        <v>1018</v>
      </c>
      <c r="F20" s="13"/>
      <c r="G20" s="15"/>
    </row>
    <row r="21" spans="1:7" ht="12.75">
      <c r="A21" s="12"/>
      <c r="B21" s="13"/>
      <c r="C21" s="174" t="s">
        <v>271</v>
      </c>
      <c r="D21" s="14"/>
      <c r="E21" s="156" t="s">
        <v>1395</v>
      </c>
      <c r="F21" s="13"/>
      <c r="G21" s="15"/>
    </row>
    <row r="22" spans="1:7" ht="12.75">
      <c r="A22" s="12"/>
      <c r="B22" s="13"/>
      <c r="C22" s="174">
        <v>2005</v>
      </c>
      <c r="D22" s="14"/>
      <c r="E22" s="13"/>
      <c r="F22" s="13"/>
      <c r="G22" s="15"/>
    </row>
    <row r="23" spans="1:7" s="3" customFormat="1" ht="29.25">
      <c r="A23" s="23"/>
      <c r="B23" s="24"/>
      <c r="C23" s="24"/>
      <c r="D23" s="25" t="s">
        <v>217</v>
      </c>
      <c r="E23" s="131" t="s">
        <v>729</v>
      </c>
      <c r="F23" s="24"/>
      <c r="G23" s="26"/>
    </row>
    <row r="24" spans="1:7" s="4" customFormat="1" ht="25.5">
      <c r="A24" s="27"/>
      <c r="B24" s="28"/>
      <c r="C24" s="28"/>
      <c r="D24" s="29" t="s">
        <v>837</v>
      </c>
      <c r="E24" s="132" t="s">
        <v>730</v>
      </c>
      <c r="F24" s="28"/>
      <c r="G24" s="30"/>
    </row>
    <row r="25" spans="1:7" s="4" customFormat="1" ht="16.5">
      <c r="A25" s="31"/>
      <c r="B25" s="32"/>
      <c r="C25" s="32"/>
      <c r="D25" s="32"/>
      <c r="E25" s="32"/>
      <c r="F25" s="32"/>
      <c r="G25" s="33"/>
    </row>
    <row r="26" s="4" customFormat="1" ht="16.5"/>
    <row r="27" s="4" customFormat="1" ht="16.5">
      <c r="D27" s="5"/>
    </row>
    <row r="28" s="4" customFormat="1" ht="16.5">
      <c r="E28" s="5"/>
    </row>
    <row r="35" ht="29.25">
      <c r="D35" s="7"/>
    </row>
    <row r="36" ht="25.5">
      <c r="D36" s="6"/>
    </row>
  </sheetData>
  <mergeCells count="1">
    <mergeCell ref="C3:E3"/>
  </mergeCells>
  <printOptions/>
  <pageMargins left="1.11" right="0.75" top="1" bottom="1" header="0.5" footer="0.5"/>
  <pageSetup horizontalDpi="300" verticalDpi="300" orientation="landscape" paperSize="9" r:id="rId4"/>
  <drawing r:id="rId3"/>
  <legacyDrawing r:id="rId2"/>
  <oleObjects>
    <oleObject progId="Word.Document.8" shapeId="121509" r:id="rId1"/>
  </oleObjects>
</worksheet>
</file>

<file path=xl/worksheets/sheet2.xml><?xml version="1.0" encoding="utf-8"?>
<worksheet xmlns="http://schemas.openxmlformats.org/spreadsheetml/2006/main" xmlns:r="http://schemas.openxmlformats.org/officeDocument/2006/relationships">
  <dimension ref="A1:F34"/>
  <sheetViews>
    <sheetView tabSelected="1" zoomScaleSheetLayoutView="75" workbookViewId="0" topLeftCell="A1">
      <selection activeCell="B29" sqref="B29"/>
    </sheetView>
  </sheetViews>
  <sheetFormatPr defaultColWidth="9.140625" defaultRowHeight="12.75"/>
  <cols>
    <col min="1" max="1" width="15.00390625" style="0" customWidth="1"/>
    <col min="2" max="2" width="33.28125" style="0" customWidth="1"/>
    <col min="3" max="3" width="14.8515625" style="0" customWidth="1"/>
    <col min="4" max="4" width="33.8515625" style="0" customWidth="1"/>
    <col min="5" max="5" width="15.00390625" style="0" customWidth="1"/>
    <col min="6" max="6" width="16.00390625" style="0" customWidth="1"/>
  </cols>
  <sheetData>
    <row r="1" spans="1:6" s="146" customFormat="1" ht="26.25">
      <c r="A1" s="190" t="s">
        <v>614</v>
      </c>
      <c r="B1" s="191"/>
      <c r="C1" s="191"/>
      <c r="D1" s="191"/>
      <c r="E1" s="191"/>
      <c r="F1" s="192"/>
    </row>
    <row r="2" spans="1:6" ht="12.75">
      <c r="A2" s="193" t="s">
        <v>283</v>
      </c>
      <c r="B2" s="194"/>
      <c r="C2" s="194"/>
      <c r="D2" s="194"/>
      <c r="E2" s="194"/>
      <c r="F2" s="203"/>
    </row>
    <row r="3" spans="1:6" ht="24" customHeight="1">
      <c r="A3" s="204" t="s">
        <v>1239</v>
      </c>
      <c r="B3" s="205"/>
      <c r="C3" s="205"/>
      <c r="D3" s="205"/>
      <c r="E3" s="205"/>
      <c r="F3" s="206"/>
    </row>
    <row r="4" spans="1:6" ht="25.5" customHeight="1">
      <c r="A4" s="207" t="s">
        <v>1240</v>
      </c>
      <c r="B4" s="208"/>
      <c r="C4" s="208"/>
      <c r="D4" s="208"/>
      <c r="E4" s="208"/>
      <c r="F4" s="209"/>
    </row>
    <row r="5" spans="1:6" s="146" customFormat="1" ht="20.25">
      <c r="A5" s="210" t="s">
        <v>84</v>
      </c>
      <c r="B5" s="211"/>
      <c r="C5" s="211"/>
      <c r="D5" s="211"/>
      <c r="E5" s="211"/>
      <c r="F5" s="212"/>
    </row>
    <row r="6" spans="1:6" ht="12.75">
      <c r="A6" s="52"/>
      <c r="B6" s="198" t="s">
        <v>134</v>
      </c>
      <c r="C6" s="198"/>
      <c r="D6" s="198" t="s">
        <v>1403</v>
      </c>
      <c r="E6" s="198"/>
      <c r="F6" s="53"/>
    </row>
    <row r="7" spans="1:6" ht="12.75">
      <c r="A7" s="197" t="s">
        <v>1228</v>
      </c>
      <c r="B7" s="198"/>
      <c r="C7" s="198"/>
      <c r="D7" s="198"/>
      <c r="E7" s="198"/>
      <c r="F7" s="199"/>
    </row>
    <row r="8" spans="1:6" ht="12.75">
      <c r="A8" s="12"/>
      <c r="B8" s="198" t="s">
        <v>1229</v>
      </c>
      <c r="C8" s="198"/>
      <c r="D8" s="198" t="s">
        <v>1404</v>
      </c>
      <c r="E8" s="198"/>
      <c r="F8" s="15"/>
    </row>
    <row r="9" spans="1:6" ht="12.75">
      <c r="A9" s="12"/>
      <c r="B9" s="198" t="s">
        <v>1070</v>
      </c>
      <c r="C9" s="198"/>
      <c r="D9" s="198" t="s">
        <v>1959</v>
      </c>
      <c r="E9" s="198"/>
      <c r="F9" s="15"/>
    </row>
    <row r="10" spans="1:6" ht="12.75">
      <c r="A10" s="197" t="s">
        <v>66</v>
      </c>
      <c r="B10" s="198"/>
      <c r="C10" s="198"/>
      <c r="D10" s="198"/>
      <c r="E10" s="198"/>
      <c r="F10" s="199"/>
    </row>
    <row r="11" spans="1:6" ht="12.75">
      <c r="A11" s="197" t="s">
        <v>739</v>
      </c>
      <c r="B11" s="198"/>
      <c r="C11" s="198"/>
      <c r="D11" s="198"/>
      <c r="E11" s="198"/>
      <c r="F11" s="199"/>
    </row>
    <row r="12" spans="1:6" ht="12.75">
      <c r="A12" s="200" t="s">
        <v>1694</v>
      </c>
      <c r="B12" s="201"/>
      <c r="C12" s="201"/>
      <c r="D12" s="201"/>
      <c r="E12" s="201"/>
      <c r="F12" s="202"/>
    </row>
    <row r="13" spans="1:6" s="146" customFormat="1" ht="26.25">
      <c r="A13" s="190" t="s">
        <v>1512</v>
      </c>
      <c r="B13" s="191"/>
      <c r="C13" s="191"/>
      <c r="D13" s="191"/>
      <c r="E13" s="191"/>
      <c r="F13" s="192"/>
    </row>
    <row r="14" spans="1:6" ht="12.75">
      <c r="A14" s="12"/>
      <c r="B14" s="151" t="s">
        <v>497</v>
      </c>
      <c r="C14" s="14">
        <v>1</v>
      </c>
      <c r="D14" s="151" t="s">
        <v>876</v>
      </c>
      <c r="E14" s="14">
        <v>19</v>
      </c>
      <c r="F14" s="15"/>
    </row>
    <row r="15" spans="1:6" ht="12.75">
      <c r="A15" s="12"/>
      <c r="B15" s="150" t="s">
        <v>828</v>
      </c>
      <c r="C15" s="14">
        <v>2</v>
      </c>
      <c r="D15" s="151" t="s">
        <v>640</v>
      </c>
      <c r="E15" s="189">
        <v>20</v>
      </c>
      <c r="F15" s="15"/>
    </row>
    <row r="16" spans="1:6" ht="12.75">
      <c r="A16" s="12"/>
      <c r="B16" s="150" t="s">
        <v>1011</v>
      </c>
      <c r="C16" s="14">
        <v>3</v>
      </c>
      <c r="D16" s="151" t="s">
        <v>160</v>
      </c>
      <c r="E16" s="14">
        <v>21</v>
      </c>
      <c r="F16" s="15"/>
    </row>
    <row r="17" spans="1:6" ht="12.75">
      <c r="A17" s="12"/>
      <c r="B17" s="150" t="s">
        <v>1207</v>
      </c>
      <c r="C17" s="14">
        <v>5</v>
      </c>
      <c r="D17" s="151" t="s">
        <v>1362</v>
      </c>
      <c r="E17" s="14">
        <v>23</v>
      </c>
      <c r="F17" s="15"/>
    </row>
    <row r="18" spans="1:6" ht="12.75">
      <c r="A18" s="12"/>
      <c r="B18" s="150" t="s">
        <v>2014</v>
      </c>
      <c r="C18" s="14">
        <v>6</v>
      </c>
      <c r="D18" s="151" t="s">
        <v>1718</v>
      </c>
      <c r="E18" s="14">
        <v>25</v>
      </c>
      <c r="F18" s="15"/>
    </row>
    <row r="19" spans="1:6" ht="12.75">
      <c r="A19" s="12"/>
      <c r="B19" s="150" t="s">
        <v>1114</v>
      </c>
      <c r="C19" s="14">
        <v>6</v>
      </c>
      <c r="D19" s="151" t="s">
        <v>1354</v>
      </c>
      <c r="E19" s="14">
        <v>27</v>
      </c>
      <c r="F19" s="15"/>
    </row>
    <row r="20" spans="1:6" ht="12.75">
      <c r="A20" s="12"/>
      <c r="B20" s="150" t="s">
        <v>577</v>
      </c>
      <c r="C20" s="14">
        <v>7</v>
      </c>
      <c r="D20" s="151" t="s">
        <v>1509</v>
      </c>
      <c r="E20" s="14">
        <v>28</v>
      </c>
      <c r="F20" s="15"/>
    </row>
    <row r="21" spans="1:6" ht="12.75">
      <c r="A21" s="12"/>
      <c r="B21" s="150" t="s">
        <v>1115</v>
      </c>
      <c r="C21" s="14">
        <v>7</v>
      </c>
      <c r="D21" s="151" t="s">
        <v>508</v>
      </c>
      <c r="E21" s="14">
        <v>28</v>
      </c>
      <c r="F21" s="15"/>
    </row>
    <row r="22" spans="1:6" ht="12.75">
      <c r="A22" s="12"/>
      <c r="B22" s="150" t="s">
        <v>1116</v>
      </c>
      <c r="C22" s="14">
        <v>8</v>
      </c>
      <c r="D22" s="152" t="s">
        <v>525</v>
      </c>
      <c r="E22" s="187">
        <v>29</v>
      </c>
      <c r="F22" s="15"/>
    </row>
    <row r="23" spans="1:6" ht="12.75">
      <c r="A23" s="12"/>
      <c r="D23" s="151" t="s">
        <v>59</v>
      </c>
      <c r="E23" s="14">
        <v>29</v>
      </c>
      <c r="F23" s="15"/>
    </row>
    <row r="24" spans="1:6" ht="12.75">
      <c r="A24" s="12"/>
      <c r="B24" s="151" t="s">
        <v>1476</v>
      </c>
      <c r="C24" s="14">
        <v>9</v>
      </c>
      <c r="D24" s="151" t="s">
        <v>1355</v>
      </c>
      <c r="E24" s="14">
        <v>30</v>
      </c>
      <c r="F24" s="15"/>
    </row>
    <row r="25" spans="1:6" ht="12.75">
      <c r="A25" s="12"/>
      <c r="B25" s="151" t="s">
        <v>1739</v>
      </c>
      <c r="C25" s="14">
        <v>10</v>
      </c>
      <c r="D25" s="151" t="s">
        <v>1699</v>
      </c>
      <c r="E25" s="14">
        <v>30</v>
      </c>
      <c r="F25" s="15"/>
    </row>
    <row r="26" spans="1:6" ht="12.75">
      <c r="A26" s="12"/>
      <c r="B26" s="154" t="s">
        <v>488</v>
      </c>
      <c r="C26" s="2">
        <v>10</v>
      </c>
      <c r="D26" s="151" t="s">
        <v>1356</v>
      </c>
      <c r="E26" s="14">
        <v>30</v>
      </c>
      <c r="F26" s="15"/>
    </row>
    <row r="27" spans="1:6" ht="12.75">
      <c r="A27" s="12"/>
      <c r="B27" s="154" t="s">
        <v>223</v>
      </c>
      <c r="C27" s="2">
        <v>11</v>
      </c>
      <c r="D27" s="151" t="s">
        <v>1667</v>
      </c>
      <c r="E27" s="14">
        <v>31</v>
      </c>
      <c r="F27" s="15"/>
    </row>
    <row r="28" spans="1:6" ht="12.75">
      <c r="A28" s="12"/>
      <c r="B28" s="154" t="s">
        <v>489</v>
      </c>
      <c r="C28" s="2">
        <v>11</v>
      </c>
      <c r="D28" s="152" t="s">
        <v>1149</v>
      </c>
      <c r="E28" s="14">
        <v>33</v>
      </c>
      <c r="F28" s="15"/>
    </row>
    <row r="29" spans="1:6" ht="12.75">
      <c r="A29" s="12"/>
      <c r="B29" s="154" t="s">
        <v>490</v>
      </c>
      <c r="C29" s="2">
        <v>14</v>
      </c>
      <c r="D29" s="152" t="s">
        <v>1150</v>
      </c>
      <c r="E29" s="2">
        <v>34</v>
      </c>
      <c r="F29" s="15"/>
    </row>
    <row r="30" spans="1:6" ht="12.75">
      <c r="A30" s="12"/>
      <c r="B30" s="151" t="s">
        <v>1779</v>
      </c>
      <c r="C30" s="14">
        <v>15</v>
      </c>
      <c r="D30" s="152" t="s">
        <v>164</v>
      </c>
      <c r="E30" s="2">
        <v>35</v>
      </c>
      <c r="F30" s="15"/>
    </row>
    <row r="31" spans="1:6" ht="12.75">
      <c r="A31" s="12"/>
      <c r="B31" s="151" t="s">
        <v>1898</v>
      </c>
      <c r="C31" s="14">
        <v>17</v>
      </c>
      <c r="D31" s="152" t="s">
        <v>47</v>
      </c>
      <c r="E31" s="2">
        <v>35</v>
      </c>
      <c r="F31" s="15"/>
    </row>
    <row r="32" spans="1:6" ht="12.75">
      <c r="A32" s="12"/>
      <c r="B32" s="151" t="s">
        <v>225</v>
      </c>
      <c r="C32" s="14">
        <v>18</v>
      </c>
      <c r="D32" s="152" t="s">
        <v>1740</v>
      </c>
      <c r="E32" s="2">
        <v>36</v>
      </c>
      <c r="F32" s="15"/>
    </row>
    <row r="33" spans="1:6" ht="12.75">
      <c r="A33" s="12"/>
      <c r="B33" s="150" t="s">
        <v>795</v>
      </c>
      <c r="C33" s="14">
        <v>19</v>
      </c>
      <c r="F33" s="15"/>
    </row>
    <row r="34" spans="1:6" ht="12.75">
      <c r="A34" s="39"/>
      <c r="B34" s="155" t="s">
        <v>1875</v>
      </c>
      <c r="C34" s="153">
        <v>19</v>
      </c>
      <c r="D34" s="155" t="s">
        <v>1130</v>
      </c>
      <c r="E34" s="153">
        <v>37</v>
      </c>
      <c r="F34" s="41"/>
    </row>
  </sheetData>
  <mergeCells count="16">
    <mergeCell ref="D6:E6"/>
    <mergeCell ref="A10:F10"/>
    <mergeCell ref="B8:C8"/>
    <mergeCell ref="D8:E8"/>
    <mergeCell ref="B9:C9"/>
    <mergeCell ref="D9:E9"/>
    <mergeCell ref="A11:F11"/>
    <mergeCell ref="A12:F12"/>
    <mergeCell ref="A13:F13"/>
    <mergeCell ref="A1:F1"/>
    <mergeCell ref="A2:F2"/>
    <mergeCell ref="A3:F3"/>
    <mergeCell ref="A4:F4"/>
    <mergeCell ref="A5:F5"/>
    <mergeCell ref="A7:F7"/>
    <mergeCell ref="B6:C6"/>
  </mergeCells>
  <hyperlinks>
    <hyperlink ref="B14" location="France___Country" display="France___Country"/>
    <hyperlink ref="B15" location="Bordeaux" display="Bordeaux"/>
    <hyperlink ref="B16" location="Burgundy" display="Burgundy"/>
    <hyperlink ref="B17" location="Beaujolais" display="Beaujolais"/>
    <hyperlink ref="B18" location="Loire" display="Loire"/>
    <hyperlink ref="B19" location="Sweet_Wines" display="Sweet_Wines"/>
    <hyperlink ref="B20" location="Alsace" display="Alsace"/>
    <hyperlink ref="B21" location="Rhône" display="Rhône"/>
    <hyperlink ref="B22" location="Champagne___Andre_Jacquart_has_18_hectares_mainly_in_the_Côte_des_Blancs___particularly_the_Grand_Cru_village_of_Le_Mesnil_sur_Oger__and_offers_extremely_good_value_for_the_high_quality._We_have_also_taken_on_the_fine_house_of_Delbeck___they_are_the_only" display="Champagne___Andre_Jacquart_has_18_hectares_mainly_in_the_Côte_des_Blancs___particularly_the_Grand_Cru_village_of_Le_Mesnil_sur_Oger__and_offers_extremely_good_value_for_the_high_quality._We_have_also_taken_on_the_fine_house_of_Delbeck___they_are_the_only"/>
    <hyperlink ref="B24" location="Sparkling" display="Sparkling"/>
    <hyperlink ref="B25" location="Australia___New_South_Wales" display="Australia___New_South_Wales"/>
    <hyperlink ref="B30" location="New_Zealand" display="New_Zealand"/>
    <hyperlink ref="B31" location="South_America" display="South_America"/>
    <hyperlink ref="B32" location="U.S.A.___California" display="U.S.A.___California"/>
    <hyperlink ref="B33" location="Washington_State" display="Washington_State"/>
    <hyperlink ref="B34" location="Canada" display="Canada"/>
    <hyperlink ref="D14" location="Austria___Germany" display="Austria___Germany"/>
    <hyperlink ref="D15" location="Portugal" display="Portugal"/>
    <hyperlink ref="D16" location="Italy" display="Italy"/>
    <hyperlink ref="D17" location="Spain" display="Spain"/>
    <hyperlink ref="D18" location="South_Africa" display="South_Africa"/>
    <hyperlink ref="D19" location="Sweet_wines___Other_countries" display="Sweet_wines___Other_countries"/>
    <hyperlink ref="D20" location="Lebanon" display="Lebanon"/>
    <hyperlink ref="D23" location="Sherry" display="Sherry"/>
    <hyperlink ref="D24" location="Mistelles___brandy_with_unfermented_fruit_juice._Being_naturally_sweet_they_are_ideal_as_an_aperitif_or_dessert_wine" display="Mistelles___brandy_with_unfermented_fruit_juice._Being_naturally_sweet_they_are_ideal_as_an_aperitif_or_dessert_wine"/>
    <hyperlink ref="D25" location="Grappa_Most" display="Grappa_Most"/>
    <hyperlink ref="D26" location="Armagnac__Cognac__Calvados__All_70cl_bottles_unless_indicated_otherwise" display="Armagnac__Cognac__Calvados__All_70cl_bottles_unless_indicated_otherwise"/>
    <hyperlink ref="D27" location="Rum__Eaux_de_Vie__Liqueurs__etc.__All_70cl_bottles_unless_indicated_otherwise" display="Rum__Eaux_de_Vie__Liqueurs__etc.__All_70cl_bottles_unless_indicated_otherwise"/>
    <hyperlink ref="D28" location="Whiskies" display="Whiskies"/>
    <hyperlink ref="D30" location="Halves" display="Halves"/>
    <hyperlink ref="D31" location="Large_format" display="Large_format"/>
    <hyperlink ref="D34" location="Order_Form" display="Order_Form"/>
    <hyperlink ref="D21" location="Greece" display="Greece"/>
    <hyperlink ref="B26" location="Australia___Victoria" display="Australia___Victoria"/>
    <hyperlink ref="B28" location="Australia___South_Australia" display="Australia___South_Australia"/>
    <hyperlink ref="B29" location="Australia___Western_Australia" display="Australia___Western_Australia"/>
    <hyperlink ref="B27" location="Australia___Tasmania" display="Australia___Tasmania"/>
    <hyperlink ref="D29" location="Gin___Vodka" display="Gin___Vodka"/>
    <hyperlink ref="D32" location="Havana_Cigars" display="Havana_Cigars"/>
    <hyperlink ref="D22" location="Roses" display="Roses"/>
  </hyperlinks>
  <printOptions/>
  <pageMargins left="0.75" right="0.75" top="1" bottom="0.51" header="0.5" footer="0.89"/>
  <pageSetup horizontalDpi="300" verticalDpi="300" orientation="landscape" paperSize="9" r:id="rId1"/>
  <headerFooter alignWithMargins="0">
    <oddHeader>&amp;CCooden Cellars Wine List - Winter 2005/2006</oddHeader>
  </headerFooter>
</worksheet>
</file>

<file path=xl/worksheets/sheet3.xml><?xml version="1.0" encoding="utf-8"?>
<worksheet xmlns="http://schemas.openxmlformats.org/spreadsheetml/2006/main" xmlns:r="http://schemas.openxmlformats.org/officeDocument/2006/relationships">
  <dimension ref="A1:I1128"/>
  <sheetViews>
    <sheetView view="pageBreakPreview" zoomScale="70" zoomScaleNormal="25" zoomScaleSheetLayoutView="70" workbookViewId="0" topLeftCell="A1">
      <pane ySplit="1" topLeftCell="BM2" activePane="bottomLeft" state="frozen"/>
      <selection pane="topLeft" activeCell="A1" sqref="A1"/>
      <selection pane="bottomLeft" activeCell="G404" sqref="G404:G405"/>
    </sheetView>
  </sheetViews>
  <sheetFormatPr defaultColWidth="9.140625" defaultRowHeight="12.75"/>
  <cols>
    <col min="1" max="1" width="9.28125" style="68" customWidth="1"/>
    <col min="2" max="2" width="6.28125" style="69" customWidth="1"/>
    <col min="3" max="3" width="40.421875" style="70" customWidth="1"/>
    <col min="4" max="4" width="29.00390625" style="71" customWidth="1"/>
    <col min="5" max="5" width="13.28125" style="72" customWidth="1"/>
    <col min="6" max="6" width="64.421875" style="73" customWidth="1"/>
    <col min="7" max="7" width="12.421875" style="69" customWidth="1"/>
    <col min="8" max="8" width="14.7109375" style="75" customWidth="1"/>
    <col min="9" max="10" width="9.140625" style="69" customWidth="1"/>
    <col min="11" max="11" width="8.00390625" style="69" customWidth="1"/>
    <col min="12" max="16384" width="9.140625" style="69" customWidth="1"/>
  </cols>
  <sheetData>
    <row r="1" spans="1:8" s="145" customFormat="1" ht="15.75">
      <c r="A1" s="140" t="s">
        <v>26</v>
      </c>
      <c r="B1" s="140" t="s">
        <v>1594</v>
      </c>
      <c r="C1" s="141" t="s">
        <v>408</v>
      </c>
      <c r="D1" s="142" t="s">
        <v>324</v>
      </c>
      <c r="E1" s="143" t="s">
        <v>325</v>
      </c>
      <c r="F1" s="143" t="s">
        <v>267</v>
      </c>
      <c r="G1" s="144" t="s">
        <v>27</v>
      </c>
      <c r="H1" s="143" t="s">
        <v>1072</v>
      </c>
    </row>
    <row r="2" spans="1:8" s="56" customFormat="1" ht="15.75">
      <c r="A2" s="180" t="s">
        <v>1610</v>
      </c>
      <c r="B2" s="181"/>
      <c r="C2" s="181"/>
      <c r="D2" s="57"/>
      <c r="E2" s="58"/>
      <c r="F2" s="59"/>
      <c r="H2" s="60"/>
    </row>
    <row r="3" spans="1:8" s="63" customFormat="1" ht="15.75">
      <c r="A3" s="61"/>
      <c r="B3" s="62" t="s">
        <v>1612</v>
      </c>
      <c r="D3" s="64"/>
      <c r="E3" s="65"/>
      <c r="F3" s="66"/>
      <c r="H3" s="67"/>
    </row>
    <row r="4" spans="1:8" s="114" customFormat="1" ht="30">
      <c r="A4" s="61"/>
      <c r="B4" s="93"/>
      <c r="C4" s="61" t="s">
        <v>1071</v>
      </c>
      <c r="D4" s="115" t="s">
        <v>326</v>
      </c>
      <c r="E4" s="116">
        <v>2004</v>
      </c>
      <c r="F4" s="117" t="s">
        <v>2051</v>
      </c>
      <c r="G4" s="134">
        <v>4.99</v>
      </c>
      <c r="H4" s="119"/>
    </row>
    <row r="5" spans="1:8" s="114" customFormat="1" ht="15.75">
      <c r="A5" s="61"/>
      <c r="B5" s="93"/>
      <c r="C5" s="61" t="s">
        <v>1218</v>
      </c>
      <c r="D5" s="115" t="s">
        <v>1952</v>
      </c>
      <c r="E5" s="116">
        <v>2004</v>
      </c>
      <c r="F5" s="117" t="s">
        <v>1953</v>
      </c>
      <c r="G5" s="134">
        <v>4.99</v>
      </c>
      <c r="H5" s="138" t="s">
        <v>2162</v>
      </c>
    </row>
    <row r="6" spans="3:7" ht="15.75">
      <c r="C6" s="70" t="s">
        <v>1037</v>
      </c>
      <c r="D6" s="71" t="s">
        <v>616</v>
      </c>
      <c r="E6" s="72">
        <v>2004</v>
      </c>
      <c r="F6" s="73" t="s">
        <v>106</v>
      </c>
      <c r="G6" s="74">
        <v>5</v>
      </c>
    </row>
    <row r="7" spans="3:8" ht="30">
      <c r="C7" s="70" t="s">
        <v>1966</v>
      </c>
      <c r="D7" s="71" t="s">
        <v>1968</v>
      </c>
      <c r="E7" s="72">
        <v>2004</v>
      </c>
      <c r="F7" s="73" t="s">
        <v>1103</v>
      </c>
      <c r="G7" s="74">
        <v>5.5</v>
      </c>
      <c r="H7" s="119" t="s">
        <v>1038</v>
      </c>
    </row>
    <row r="8" spans="3:7" ht="15.75">
      <c r="C8" s="70" t="s">
        <v>1073</v>
      </c>
      <c r="D8" s="71" t="s">
        <v>1074</v>
      </c>
      <c r="E8" s="72">
        <v>2003</v>
      </c>
      <c r="F8" s="73" t="s">
        <v>829</v>
      </c>
      <c r="G8" s="74">
        <v>5.99</v>
      </c>
    </row>
    <row r="9" spans="3:7" ht="31.5">
      <c r="C9" s="70" t="s">
        <v>360</v>
      </c>
      <c r="D9" s="71" t="s">
        <v>361</v>
      </c>
      <c r="E9" s="72">
        <v>2002</v>
      </c>
      <c r="F9" s="73" t="s">
        <v>1141</v>
      </c>
      <c r="G9" s="74">
        <v>5.99</v>
      </c>
    </row>
    <row r="10" spans="3:7" ht="30">
      <c r="C10" s="70" t="s">
        <v>2113</v>
      </c>
      <c r="D10" s="71" t="s">
        <v>2112</v>
      </c>
      <c r="E10" s="72">
        <v>2002</v>
      </c>
      <c r="F10" s="73" t="s">
        <v>615</v>
      </c>
      <c r="G10" s="74">
        <v>6.75</v>
      </c>
    </row>
    <row r="11" spans="3:8" ht="15.75">
      <c r="C11" s="70" t="s">
        <v>1375</v>
      </c>
      <c r="D11" s="71" t="s">
        <v>1376</v>
      </c>
      <c r="E11" s="72">
        <v>2004</v>
      </c>
      <c r="G11" s="74">
        <v>7.95</v>
      </c>
      <c r="H11" s="119"/>
    </row>
    <row r="12" spans="3:7" ht="30">
      <c r="C12" s="70" t="s">
        <v>869</v>
      </c>
      <c r="D12" s="71" t="s">
        <v>870</v>
      </c>
      <c r="E12" s="72">
        <v>2002</v>
      </c>
      <c r="F12" s="73" t="s">
        <v>871</v>
      </c>
      <c r="G12" s="74">
        <v>7.95</v>
      </c>
    </row>
    <row r="13" spans="3:7" ht="46.5" customHeight="1">
      <c r="C13" s="70" t="s">
        <v>772</v>
      </c>
      <c r="D13" s="71" t="s">
        <v>1162</v>
      </c>
      <c r="E13" s="72">
        <v>2001</v>
      </c>
      <c r="F13" s="73" t="s">
        <v>1615</v>
      </c>
      <c r="G13" s="74">
        <v>8.5</v>
      </c>
    </row>
    <row r="14" spans="3:7" ht="32.25" customHeight="1">
      <c r="C14" s="70" t="s">
        <v>391</v>
      </c>
      <c r="D14" s="71" t="s">
        <v>353</v>
      </c>
      <c r="E14" s="72">
        <v>2001</v>
      </c>
      <c r="F14" s="73" t="s">
        <v>1031</v>
      </c>
      <c r="G14" s="118">
        <v>10</v>
      </c>
    </row>
    <row r="15" spans="3:7" ht="32.25" customHeight="1">
      <c r="C15" s="70" t="s">
        <v>1954</v>
      </c>
      <c r="D15" s="71" t="s">
        <v>1653</v>
      </c>
      <c r="E15" s="72">
        <v>2003</v>
      </c>
      <c r="F15" s="73" t="s">
        <v>1955</v>
      </c>
      <c r="G15" s="74">
        <v>11.95</v>
      </c>
    </row>
    <row r="16" spans="3:8" ht="32.25" customHeight="1">
      <c r="C16" s="70" t="s">
        <v>496</v>
      </c>
      <c r="D16" s="71" t="s">
        <v>17</v>
      </c>
      <c r="E16" s="72">
        <v>2000</v>
      </c>
      <c r="F16" s="73" t="s">
        <v>2204</v>
      </c>
      <c r="G16" s="74">
        <v>11.95</v>
      </c>
      <c r="H16" s="119"/>
    </row>
    <row r="17" spans="1:8" s="83" customFormat="1" ht="15.75">
      <c r="A17" s="61"/>
      <c r="B17" s="82" t="s">
        <v>1370</v>
      </c>
      <c r="D17" s="84"/>
      <c r="E17" s="85"/>
      <c r="F17" s="86"/>
      <c r="H17" s="87"/>
    </row>
    <row r="18" spans="1:8" s="114" customFormat="1" ht="30">
      <c r="A18" s="61"/>
      <c r="B18" s="93"/>
      <c r="C18" s="61" t="s">
        <v>609</v>
      </c>
      <c r="D18" s="115" t="s">
        <v>326</v>
      </c>
      <c r="E18" s="116">
        <v>2003</v>
      </c>
      <c r="F18" s="117" t="s">
        <v>2205</v>
      </c>
      <c r="G18" s="118">
        <v>4.99</v>
      </c>
      <c r="H18" s="119"/>
    </row>
    <row r="19" spans="3:8" ht="30">
      <c r="C19" s="70" t="s">
        <v>1371</v>
      </c>
      <c r="D19" s="71" t="s">
        <v>1373</v>
      </c>
      <c r="E19" s="72">
        <v>2002</v>
      </c>
      <c r="F19" s="73" t="s">
        <v>1702</v>
      </c>
      <c r="G19" s="74">
        <v>4.99</v>
      </c>
      <c r="H19" s="75" t="s">
        <v>1372</v>
      </c>
    </row>
    <row r="20" spans="3:7" ht="15.75">
      <c r="C20" s="70" t="s">
        <v>379</v>
      </c>
      <c r="D20" s="71" t="s">
        <v>326</v>
      </c>
      <c r="E20" s="72">
        <v>2002</v>
      </c>
      <c r="F20" s="73" t="s">
        <v>1720</v>
      </c>
      <c r="G20" s="74">
        <v>4.99</v>
      </c>
    </row>
    <row r="21" spans="3:7" ht="31.5">
      <c r="C21" s="70" t="s">
        <v>1368</v>
      </c>
      <c r="D21" s="71" t="s">
        <v>326</v>
      </c>
      <c r="E21" s="72">
        <v>2003</v>
      </c>
      <c r="F21" s="73" t="s">
        <v>1721</v>
      </c>
      <c r="G21" s="74">
        <v>4.99</v>
      </c>
    </row>
    <row r="22" spans="3:7" ht="15.75">
      <c r="C22" s="70" t="s">
        <v>107</v>
      </c>
      <c r="D22" s="71" t="s">
        <v>616</v>
      </c>
      <c r="E22" s="72">
        <v>2002</v>
      </c>
      <c r="F22" s="73" t="s">
        <v>108</v>
      </c>
      <c r="G22" s="74">
        <v>5</v>
      </c>
    </row>
    <row r="23" spans="3:7" ht="15.75">
      <c r="C23" s="70" t="s">
        <v>109</v>
      </c>
      <c r="D23" s="71" t="s">
        <v>616</v>
      </c>
      <c r="E23" s="72">
        <v>2002</v>
      </c>
      <c r="F23" s="73" t="s">
        <v>1965</v>
      </c>
      <c r="G23" s="74">
        <v>5</v>
      </c>
    </row>
    <row r="24" spans="3:8" ht="30">
      <c r="C24" s="70" t="s">
        <v>1956</v>
      </c>
      <c r="D24" s="71" t="s">
        <v>1863</v>
      </c>
      <c r="E24" s="72">
        <v>2004</v>
      </c>
      <c r="F24" s="73" t="s">
        <v>2206</v>
      </c>
      <c r="G24" s="74">
        <v>5</v>
      </c>
      <c r="H24" s="75" t="s">
        <v>1593</v>
      </c>
    </row>
    <row r="25" spans="3:8" ht="31.5">
      <c r="C25" s="70" t="s">
        <v>661</v>
      </c>
      <c r="D25" s="71" t="s">
        <v>662</v>
      </c>
      <c r="E25" s="72">
        <v>2004</v>
      </c>
      <c r="G25" s="74">
        <v>5.5</v>
      </c>
      <c r="H25" s="119"/>
    </row>
    <row r="26" spans="3:7" ht="15.75">
      <c r="C26" s="70" t="s">
        <v>1450</v>
      </c>
      <c r="D26" s="71" t="s">
        <v>1075</v>
      </c>
      <c r="E26" s="72">
        <v>2003</v>
      </c>
      <c r="F26" s="73" t="s">
        <v>1451</v>
      </c>
      <c r="G26" s="74">
        <v>5.75</v>
      </c>
    </row>
    <row r="27" spans="3:8" ht="31.5">
      <c r="C27" s="70" t="s">
        <v>2115</v>
      </c>
      <c r="D27" s="71" t="s">
        <v>870</v>
      </c>
      <c r="E27" s="72">
        <v>2002</v>
      </c>
      <c r="G27" s="74">
        <v>5.95</v>
      </c>
      <c r="H27" s="119"/>
    </row>
    <row r="28" spans="3:8" ht="30">
      <c r="C28" s="70" t="s">
        <v>38</v>
      </c>
      <c r="D28" s="71" t="s">
        <v>1957</v>
      </c>
      <c r="E28" s="72">
        <v>2002</v>
      </c>
      <c r="G28" s="74">
        <v>8.29</v>
      </c>
      <c r="H28" s="119"/>
    </row>
    <row r="29" spans="3:7" ht="31.5">
      <c r="C29" s="70" t="s">
        <v>1862</v>
      </c>
      <c r="D29" s="71" t="s">
        <v>353</v>
      </c>
      <c r="E29" s="72">
        <v>2001</v>
      </c>
      <c r="F29" s="73" t="s">
        <v>1094</v>
      </c>
      <c r="G29" s="74">
        <v>8.5</v>
      </c>
    </row>
    <row r="30" spans="3:7" ht="31.5">
      <c r="C30" s="70" t="s">
        <v>1861</v>
      </c>
      <c r="D30" s="71" t="s">
        <v>825</v>
      </c>
      <c r="E30" s="72">
        <v>2002</v>
      </c>
      <c r="G30" s="74">
        <v>8.95</v>
      </c>
    </row>
    <row r="31" spans="3:7" ht="30">
      <c r="C31" s="70" t="s">
        <v>16</v>
      </c>
      <c r="D31" s="71" t="s">
        <v>1061</v>
      </c>
      <c r="E31" s="72">
        <v>2003</v>
      </c>
      <c r="F31" s="73" t="s">
        <v>1062</v>
      </c>
      <c r="G31" s="74">
        <v>7.99</v>
      </c>
    </row>
    <row r="32" spans="1:8" s="73" customFormat="1" ht="30.75" customHeight="1">
      <c r="A32" s="70"/>
      <c r="C32" s="70" t="s">
        <v>2203</v>
      </c>
      <c r="D32" s="71" t="s">
        <v>1620</v>
      </c>
      <c r="E32" s="75">
        <v>2000</v>
      </c>
      <c r="F32" s="73" t="s">
        <v>1583</v>
      </c>
      <c r="G32" s="129">
        <v>10.3</v>
      </c>
      <c r="H32" s="119"/>
    </row>
    <row r="33" spans="3:8" ht="32.25" customHeight="1">
      <c r="C33" s="70" t="s">
        <v>594</v>
      </c>
      <c r="D33" s="71" t="s">
        <v>595</v>
      </c>
      <c r="E33" s="72">
        <v>2003</v>
      </c>
      <c r="G33" s="74">
        <v>10.99</v>
      </c>
      <c r="H33" s="119"/>
    </row>
    <row r="34" spans="3:8" ht="30">
      <c r="C34" s="70" t="s">
        <v>1444</v>
      </c>
      <c r="D34" s="71" t="s">
        <v>1445</v>
      </c>
      <c r="E34" s="72">
        <v>2001</v>
      </c>
      <c r="F34" s="73" t="s">
        <v>75</v>
      </c>
      <c r="G34" s="74">
        <v>11</v>
      </c>
      <c r="H34" s="75" t="s">
        <v>474</v>
      </c>
    </row>
    <row r="35" spans="3:8" ht="32.25" customHeight="1">
      <c r="C35" s="70" t="s">
        <v>39</v>
      </c>
      <c r="D35" s="71" t="s">
        <v>662</v>
      </c>
      <c r="E35" s="72">
        <v>2001</v>
      </c>
      <c r="G35" s="74">
        <v>11.95</v>
      </c>
      <c r="H35" s="119"/>
    </row>
    <row r="36" spans="3:7" ht="15.75">
      <c r="C36" s="70" t="s">
        <v>826</v>
      </c>
      <c r="D36" s="71" t="s">
        <v>1061</v>
      </c>
      <c r="E36" s="72">
        <v>2001</v>
      </c>
      <c r="F36" s="73" t="s">
        <v>827</v>
      </c>
      <c r="G36" s="74">
        <v>11.99</v>
      </c>
    </row>
    <row r="37" spans="3:8" ht="30">
      <c r="C37" s="70" t="s">
        <v>596</v>
      </c>
      <c r="D37" s="71" t="s">
        <v>1330</v>
      </c>
      <c r="E37" s="72">
        <v>2002</v>
      </c>
      <c r="F37" s="73" t="s">
        <v>1719</v>
      </c>
      <c r="G37" s="74">
        <v>15.99</v>
      </c>
      <c r="H37" s="119"/>
    </row>
    <row r="38" spans="3:8" ht="15.75">
      <c r="C38" s="70" t="s">
        <v>1958</v>
      </c>
      <c r="D38" s="71" t="s">
        <v>1330</v>
      </c>
      <c r="E38" s="72">
        <v>2002</v>
      </c>
      <c r="G38" s="74">
        <v>24.95</v>
      </c>
      <c r="H38" s="119"/>
    </row>
    <row r="39" spans="1:8" s="56" customFormat="1" ht="15.75">
      <c r="A39" s="180" t="s">
        <v>828</v>
      </c>
      <c r="D39" s="57"/>
      <c r="E39" s="58"/>
      <c r="F39" s="59"/>
      <c r="H39" s="60"/>
    </row>
    <row r="40" spans="1:8" s="63" customFormat="1" ht="15.75">
      <c r="A40" s="61"/>
      <c r="B40" s="62" t="s">
        <v>1612</v>
      </c>
      <c r="D40" s="64"/>
      <c r="E40" s="65"/>
      <c r="F40" s="66"/>
      <c r="H40" s="67"/>
    </row>
    <row r="41" spans="3:7" ht="31.5">
      <c r="C41" s="70" t="s">
        <v>480</v>
      </c>
      <c r="D41" s="71" t="s">
        <v>481</v>
      </c>
      <c r="E41" s="72">
        <v>2003</v>
      </c>
      <c r="F41" s="73" t="s">
        <v>549</v>
      </c>
      <c r="G41" s="74">
        <v>5.99</v>
      </c>
    </row>
    <row r="42" spans="1:8" s="83" customFormat="1" ht="15.75">
      <c r="A42" s="61"/>
      <c r="B42" s="82" t="s">
        <v>1370</v>
      </c>
      <c r="C42" s="89"/>
      <c r="D42" s="84"/>
      <c r="E42" s="85"/>
      <c r="F42" s="86"/>
      <c r="H42" s="87"/>
    </row>
    <row r="43" spans="1:8" s="114" customFormat="1" ht="15.75">
      <c r="A43" s="61"/>
      <c r="B43" s="93"/>
      <c r="C43" s="130" t="s">
        <v>291</v>
      </c>
      <c r="D43" s="115" t="s">
        <v>1624</v>
      </c>
      <c r="E43" s="116">
        <v>2004</v>
      </c>
      <c r="F43" s="117"/>
      <c r="G43" s="118">
        <v>5.99</v>
      </c>
      <c r="H43" s="119"/>
    </row>
    <row r="44" spans="3:7" ht="30">
      <c r="C44" s="70" t="s">
        <v>542</v>
      </c>
      <c r="D44" s="71" t="s">
        <v>857</v>
      </c>
      <c r="E44" s="72" t="s">
        <v>1539</v>
      </c>
      <c r="F44" s="73" t="s">
        <v>1656</v>
      </c>
      <c r="G44" s="74">
        <v>7.25</v>
      </c>
    </row>
    <row r="45" spans="3:7" ht="30">
      <c r="C45" s="70" t="s">
        <v>329</v>
      </c>
      <c r="D45" s="71" t="s">
        <v>857</v>
      </c>
      <c r="E45" s="72">
        <v>2003</v>
      </c>
      <c r="F45" s="73" t="s">
        <v>330</v>
      </c>
      <c r="G45" s="74">
        <v>7.5</v>
      </c>
    </row>
    <row r="46" spans="3:8" ht="15.75">
      <c r="C46" s="70" t="s">
        <v>852</v>
      </c>
      <c r="D46" s="71" t="s">
        <v>854</v>
      </c>
      <c r="E46" s="72">
        <v>2004</v>
      </c>
      <c r="F46" s="73" t="s">
        <v>853</v>
      </c>
      <c r="G46" s="74">
        <v>7.5</v>
      </c>
      <c r="H46" s="138" t="s">
        <v>2162</v>
      </c>
    </row>
    <row r="47" spans="3:7" ht="15.75">
      <c r="C47" s="70" t="s">
        <v>606</v>
      </c>
      <c r="D47" s="71" t="s">
        <v>857</v>
      </c>
      <c r="E47" s="72" t="s">
        <v>1539</v>
      </c>
      <c r="F47" s="73" t="s">
        <v>607</v>
      </c>
      <c r="G47" s="74">
        <v>7.95</v>
      </c>
    </row>
    <row r="48" spans="3:7" ht="15.75">
      <c r="C48" s="70" t="s">
        <v>1331</v>
      </c>
      <c r="D48" s="71" t="s">
        <v>1332</v>
      </c>
      <c r="E48" s="72">
        <v>2001</v>
      </c>
      <c r="G48" s="74">
        <v>9.5</v>
      </c>
    </row>
    <row r="49" spans="3:7" ht="30">
      <c r="C49" s="70" t="s">
        <v>331</v>
      </c>
      <c r="D49" s="71" t="s">
        <v>332</v>
      </c>
      <c r="E49" s="72">
        <v>2002</v>
      </c>
      <c r="F49" s="73" t="s">
        <v>2159</v>
      </c>
      <c r="G49" s="74">
        <v>9.75</v>
      </c>
    </row>
    <row r="50" spans="3:8" ht="15.75">
      <c r="C50" s="70" t="s">
        <v>850</v>
      </c>
      <c r="D50" s="71" t="s">
        <v>2052</v>
      </c>
      <c r="E50" s="72">
        <v>2002</v>
      </c>
      <c r="F50" s="73" t="s">
        <v>851</v>
      </c>
      <c r="G50" s="74">
        <v>10.95</v>
      </c>
      <c r="H50" s="138" t="s">
        <v>2162</v>
      </c>
    </row>
    <row r="51" spans="3:7" ht="15.75">
      <c r="C51" s="70" t="s">
        <v>664</v>
      </c>
      <c r="D51" s="71" t="s">
        <v>665</v>
      </c>
      <c r="E51" s="72">
        <v>2001</v>
      </c>
      <c r="G51" s="74">
        <v>12.5</v>
      </c>
    </row>
    <row r="52" spans="3:8" ht="30">
      <c r="C52" s="70" t="s">
        <v>1601</v>
      </c>
      <c r="D52" s="71" t="s">
        <v>1602</v>
      </c>
      <c r="E52" s="72">
        <v>2001</v>
      </c>
      <c r="G52" s="74">
        <v>11</v>
      </c>
      <c r="H52" s="119"/>
    </row>
    <row r="53" spans="3:8" ht="30">
      <c r="C53" s="70" t="s">
        <v>1603</v>
      </c>
      <c r="D53" s="71" t="s">
        <v>1602</v>
      </c>
      <c r="E53" s="72">
        <v>2000</v>
      </c>
      <c r="G53" s="74">
        <v>11.95</v>
      </c>
      <c r="H53" s="119"/>
    </row>
    <row r="54" spans="3:7" ht="15.75">
      <c r="C54" s="70" t="s">
        <v>666</v>
      </c>
      <c r="D54" s="71" t="s">
        <v>667</v>
      </c>
      <c r="E54" s="72">
        <v>1998</v>
      </c>
      <c r="F54" s="73" t="s">
        <v>435</v>
      </c>
      <c r="G54" s="74">
        <v>12.95</v>
      </c>
    </row>
    <row r="55" spans="3:7" ht="15.75">
      <c r="C55" s="70" t="s">
        <v>2089</v>
      </c>
      <c r="D55" s="71" t="s">
        <v>2090</v>
      </c>
      <c r="E55" s="72">
        <v>2000</v>
      </c>
      <c r="F55" s="73" t="s">
        <v>784</v>
      </c>
      <c r="G55" s="74">
        <v>12.99</v>
      </c>
    </row>
    <row r="56" spans="3:8" ht="31.5">
      <c r="C56" s="70" t="s">
        <v>333</v>
      </c>
      <c r="D56" s="71" t="s">
        <v>334</v>
      </c>
      <c r="E56" s="72">
        <v>1999</v>
      </c>
      <c r="F56" s="73" t="s">
        <v>1147</v>
      </c>
      <c r="G56" s="74">
        <v>12.99</v>
      </c>
      <c r="H56" s="75" t="s">
        <v>474</v>
      </c>
    </row>
    <row r="57" spans="3:7" ht="30">
      <c r="C57" s="70" t="s">
        <v>1459</v>
      </c>
      <c r="D57" s="71" t="s">
        <v>1707</v>
      </c>
      <c r="E57" s="72">
        <v>2000</v>
      </c>
      <c r="F57" s="73" t="s">
        <v>1834</v>
      </c>
      <c r="G57" s="74">
        <v>13.99</v>
      </c>
    </row>
    <row r="58" spans="3:8" ht="30">
      <c r="C58" s="70" t="s">
        <v>355</v>
      </c>
      <c r="D58" s="71" t="s">
        <v>1553</v>
      </c>
      <c r="E58" s="72">
        <v>1999</v>
      </c>
      <c r="G58" s="74">
        <v>13.99</v>
      </c>
      <c r="H58" s="75" t="s">
        <v>356</v>
      </c>
    </row>
    <row r="59" spans="3:7" ht="15.75">
      <c r="C59" s="70" t="s">
        <v>766</v>
      </c>
      <c r="D59" s="71" t="s">
        <v>767</v>
      </c>
      <c r="E59" s="72">
        <v>2000</v>
      </c>
      <c r="F59" s="73" t="s">
        <v>226</v>
      </c>
      <c r="G59" s="74">
        <v>14.75</v>
      </c>
    </row>
    <row r="60" spans="3:8" ht="15.75">
      <c r="C60" s="70" t="s">
        <v>1867</v>
      </c>
      <c r="D60" s="71" t="s">
        <v>1086</v>
      </c>
      <c r="E60" s="72">
        <v>2000</v>
      </c>
      <c r="G60" s="74">
        <v>14</v>
      </c>
      <c r="H60" s="119"/>
    </row>
    <row r="61" spans="3:7" ht="15.75">
      <c r="C61" s="70" t="s">
        <v>394</v>
      </c>
      <c r="D61" s="71" t="s">
        <v>767</v>
      </c>
      <c r="E61" s="72">
        <v>1995</v>
      </c>
      <c r="G61" s="74">
        <v>42</v>
      </c>
    </row>
    <row r="62" spans="3:8" ht="30">
      <c r="C62" s="70" t="s">
        <v>2184</v>
      </c>
      <c r="D62" s="71" t="s">
        <v>1333</v>
      </c>
      <c r="E62" s="72">
        <v>2000</v>
      </c>
      <c r="F62" s="73" t="s">
        <v>1600</v>
      </c>
      <c r="G62" s="74">
        <v>14.95</v>
      </c>
      <c r="H62" s="119"/>
    </row>
    <row r="63" spans="3:8" ht="30">
      <c r="C63" s="70" t="s">
        <v>867</v>
      </c>
      <c r="D63" s="71" t="s">
        <v>1865</v>
      </c>
      <c r="E63" s="72">
        <v>1996</v>
      </c>
      <c r="F63" s="73" t="s">
        <v>1584</v>
      </c>
      <c r="G63" s="74">
        <v>15.5</v>
      </c>
      <c r="H63" s="119"/>
    </row>
    <row r="64" spans="3:7" ht="30">
      <c r="C64" s="70" t="s">
        <v>189</v>
      </c>
      <c r="D64" s="71" t="s">
        <v>1334</v>
      </c>
      <c r="E64" s="72">
        <v>2000</v>
      </c>
      <c r="G64" s="74">
        <v>15.5</v>
      </c>
    </row>
    <row r="65" spans="3:7" ht="15.75">
      <c r="C65" s="70" t="s">
        <v>1644</v>
      </c>
      <c r="D65" s="71" t="s">
        <v>1645</v>
      </c>
      <c r="E65" s="72">
        <v>2000</v>
      </c>
      <c r="F65" s="73" t="s">
        <v>230</v>
      </c>
      <c r="G65" s="74">
        <v>16.5</v>
      </c>
    </row>
    <row r="66" spans="3:7" ht="30">
      <c r="C66" s="70" t="s">
        <v>100</v>
      </c>
      <c r="D66" s="71" t="s">
        <v>1264</v>
      </c>
      <c r="E66" s="72">
        <v>2000</v>
      </c>
      <c r="F66" s="73" t="s">
        <v>1856</v>
      </c>
      <c r="G66" s="74">
        <v>16.75</v>
      </c>
    </row>
    <row r="67" spans="3:8" ht="15.75">
      <c r="C67" s="70" t="s">
        <v>711</v>
      </c>
      <c r="D67" s="71" t="s">
        <v>712</v>
      </c>
      <c r="E67" s="72">
        <v>2000</v>
      </c>
      <c r="G67" s="74">
        <v>16.95</v>
      </c>
      <c r="H67" s="138" t="s">
        <v>2162</v>
      </c>
    </row>
    <row r="68" spans="3:7" ht="30">
      <c r="C68" s="70" t="s">
        <v>1397</v>
      </c>
      <c r="D68" s="71" t="s">
        <v>1913</v>
      </c>
      <c r="E68" s="72">
        <v>1997</v>
      </c>
      <c r="F68" s="73" t="s">
        <v>1912</v>
      </c>
      <c r="G68" s="74">
        <v>16.95</v>
      </c>
    </row>
    <row r="69" spans="3:8" ht="15.75">
      <c r="C69" s="70" t="s">
        <v>589</v>
      </c>
      <c r="D69" s="71" t="s">
        <v>1865</v>
      </c>
      <c r="E69" s="72">
        <v>2000</v>
      </c>
      <c r="G69" s="74">
        <v>17</v>
      </c>
      <c r="H69" s="119"/>
    </row>
    <row r="70" spans="3:8" ht="42" customHeight="1">
      <c r="C70" s="70" t="s">
        <v>1866</v>
      </c>
      <c r="D70" s="71" t="s">
        <v>1865</v>
      </c>
      <c r="E70" s="72">
        <v>2000</v>
      </c>
      <c r="F70" s="73" t="s">
        <v>300</v>
      </c>
      <c r="G70" s="74">
        <v>17.5</v>
      </c>
      <c r="H70" s="119"/>
    </row>
    <row r="71" spans="3:8" ht="15.75">
      <c r="C71" s="70" t="s">
        <v>1868</v>
      </c>
      <c r="D71" s="71" t="s">
        <v>334</v>
      </c>
      <c r="E71" s="72">
        <v>1998</v>
      </c>
      <c r="G71" s="74">
        <v>19</v>
      </c>
      <c r="H71" s="119"/>
    </row>
    <row r="72" spans="3:7" ht="15.75">
      <c r="C72" s="70" t="s">
        <v>1786</v>
      </c>
      <c r="D72" s="71" t="s">
        <v>509</v>
      </c>
      <c r="E72" s="72">
        <v>1998</v>
      </c>
      <c r="F72" s="73" t="s">
        <v>1125</v>
      </c>
      <c r="G72" s="74">
        <v>19.5</v>
      </c>
    </row>
    <row r="73" spans="3:7" ht="15.75">
      <c r="C73" s="70" t="s">
        <v>2196</v>
      </c>
      <c r="D73" s="71" t="s">
        <v>767</v>
      </c>
      <c r="E73" s="72">
        <v>1999</v>
      </c>
      <c r="F73" s="73" t="s">
        <v>1911</v>
      </c>
      <c r="G73" s="74">
        <v>24.95</v>
      </c>
    </row>
    <row r="74" spans="3:7" ht="45">
      <c r="C74" s="70" t="s">
        <v>1398</v>
      </c>
      <c r="D74" s="71" t="s">
        <v>1399</v>
      </c>
      <c r="E74" s="72">
        <v>1999</v>
      </c>
      <c r="F74" s="73" t="s">
        <v>301</v>
      </c>
      <c r="G74" s="74">
        <v>23.25</v>
      </c>
    </row>
    <row r="75" spans="3:7" ht="15.75">
      <c r="C75" s="70" t="s">
        <v>1088</v>
      </c>
      <c r="D75" s="71" t="s">
        <v>1087</v>
      </c>
      <c r="E75" s="72">
        <v>1997</v>
      </c>
      <c r="G75" s="74">
        <v>28.95</v>
      </c>
    </row>
    <row r="76" spans="3:8" ht="15.75">
      <c r="C76" s="70" t="s">
        <v>2116</v>
      </c>
      <c r="D76" s="71" t="s">
        <v>756</v>
      </c>
      <c r="E76" s="72">
        <v>2000</v>
      </c>
      <c r="G76" s="74">
        <v>25.95</v>
      </c>
      <c r="H76" s="119"/>
    </row>
    <row r="77" spans="3:8" ht="15.75">
      <c r="C77" s="70" t="s">
        <v>1864</v>
      </c>
      <c r="D77" s="71" t="s">
        <v>1865</v>
      </c>
      <c r="E77" s="72">
        <v>1996</v>
      </c>
      <c r="G77" s="74">
        <v>27.5</v>
      </c>
      <c r="H77" s="119"/>
    </row>
    <row r="78" spans="3:7" ht="30">
      <c r="C78" s="70" t="s">
        <v>190</v>
      </c>
      <c r="D78" s="71" t="s">
        <v>191</v>
      </c>
      <c r="E78" s="72">
        <v>1997</v>
      </c>
      <c r="F78" s="73" t="s">
        <v>2165</v>
      </c>
      <c r="G78" s="74">
        <v>32.5</v>
      </c>
    </row>
    <row r="79" spans="3:7" ht="31.5">
      <c r="C79" s="70" t="s">
        <v>689</v>
      </c>
      <c r="D79" s="71" t="s">
        <v>690</v>
      </c>
      <c r="E79" s="72">
        <v>1997</v>
      </c>
      <c r="G79" s="74">
        <v>59.95</v>
      </c>
    </row>
    <row r="80" spans="1:8" s="55" customFormat="1" ht="15.75">
      <c r="A80" s="180" t="s">
        <v>1011</v>
      </c>
      <c r="C80" s="90"/>
      <c r="E80" s="91"/>
      <c r="F80" s="90"/>
      <c r="H80" s="92"/>
    </row>
    <row r="81" spans="1:8" s="63" customFormat="1" ht="15.75">
      <c r="A81" s="61"/>
      <c r="B81" s="62" t="s">
        <v>1612</v>
      </c>
      <c r="D81" s="64"/>
      <c r="E81" s="65"/>
      <c r="F81" s="66"/>
      <c r="H81" s="67"/>
    </row>
    <row r="82" spans="3:7" ht="15.75">
      <c r="C82" s="70" t="s">
        <v>1012</v>
      </c>
      <c r="D82" s="71" t="s">
        <v>450</v>
      </c>
      <c r="E82" s="72">
        <v>2004</v>
      </c>
      <c r="G82" s="74">
        <v>6.99</v>
      </c>
    </row>
    <row r="83" spans="3:7" ht="15.75">
      <c r="C83" s="70" t="s">
        <v>337</v>
      </c>
      <c r="D83" s="71" t="s">
        <v>450</v>
      </c>
      <c r="E83" s="72">
        <v>2003</v>
      </c>
      <c r="F83" s="73" t="s">
        <v>1805</v>
      </c>
      <c r="G83" s="74">
        <v>7.99</v>
      </c>
    </row>
    <row r="84" spans="3:7" ht="31.5">
      <c r="C84" s="70" t="s">
        <v>1400</v>
      </c>
      <c r="D84" s="71" t="s">
        <v>181</v>
      </c>
      <c r="E84" s="72">
        <v>2004</v>
      </c>
      <c r="F84" s="73" t="s">
        <v>182</v>
      </c>
      <c r="G84" s="74">
        <v>9.25</v>
      </c>
    </row>
    <row r="85" spans="3:8" ht="30">
      <c r="C85" s="70" t="s">
        <v>183</v>
      </c>
      <c r="D85" s="71" t="s">
        <v>184</v>
      </c>
      <c r="E85" s="72">
        <v>2003</v>
      </c>
      <c r="F85" s="73" t="s">
        <v>946</v>
      </c>
      <c r="G85" s="74">
        <v>9.35</v>
      </c>
      <c r="H85" s="75" t="s">
        <v>475</v>
      </c>
    </row>
    <row r="86" spans="3:8" ht="45">
      <c r="C86" s="70" t="s">
        <v>1092</v>
      </c>
      <c r="D86" s="71" t="s">
        <v>1382</v>
      </c>
      <c r="E86" s="72">
        <v>2003</v>
      </c>
      <c r="F86" s="73" t="s">
        <v>180</v>
      </c>
      <c r="G86" s="74">
        <v>9.95</v>
      </c>
      <c r="H86" s="119"/>
    </row>
    <row r="87" spans="3:8" ht="15.75">
      <c r="C87" s="70" t="s">
        <v>185</v>
      </c>
      <c r="D87" s="71" t="s">
        <v>713</v>
      </c>
      <c r="E87" s="72">
        <v>2004</v>
      </c>
      <c r="G87" s="74">
        <v>10.75</v>
      </c>
      <c r="H87" s="138" t="s">
        <v>2162</v>
      </c>
    </row>
    <row r="88" spans="3:7" ht="15.75">
      <c r="C88" s="70" t="s">
        <v>183</v>
      </c>
      <c r="D88" s="71" t="s">
        <v>583</v>
      </c>
      <c r="E88" s="72" t="s">
        <v>556</v>
      </c>
      <c r="F88" s="73" t="s">
        <v>1580</v>
      </c>
      <c r="G88" s="74">
        <v>10.75</v>
      </c>
    </row>
    <row r="89" spans="3:8" ht="15.75">
      <c r="C89" s="70" t="s">
        <v>694</v>
      </c>
      <c r="D89" s="71" t="s">
        <v>695</v>
      </c>
      <c r="E89" s="72">
        <v>2003</v>
      </c>
      <c r="F89" s="73" t="s">
        <v>696</v>
      </c>
      <c r="G89" s="74">
        <v>11.95</v>
      </c>
      <c r="H89" s="119"/>
    </row>
    <row r="90" spans="3:8" ht="15.75">
      <c r="C90" s="70" t="s">
        <v>1939</v>
      </c>
      <c r="D90" s="71" t="s">
        <v>1940</v>
      </c>
      <c r="E90" s="72">
        <v>2004</v>
      </c>
      <c r="F90" s="73" t="s">
        <v>1816</v>
      </c>
      <c r="G90" s="74">
        <v>11.95</v>
      </c>
      <c r="H90" s="119" t="s">
        <v>1817</v>
      </c>
    </row>
    <row r="91" spans="3:7" ht="15.75">
      <c r="C91" s="70" t="s">
        <v>1683</v>
      </c>
      <c r="D91" s="71" t="s">
        <v>184</v>
      </c>
      <c r="E91" s="72">
        <v>2002</v>
      </c>
      <c r="G91" s="74">
        <v>11.99</v>
      </c>
    </row>
    <row r="92" spans="3:8" ht="19.5" customHeight="1">
      <c r="C92" s="70" t="s">
        <v>697</v>
      </c>
      <c r="D92" s="71" t="s">
        <v>698</v>
      </c>
      <c r="E92" s="72">
        <v>2001</v>
      </c>
      <c r="G92" s="74">
        <v>12.25</v>
      </c>
      <c r="H92" s="119"/>
    </row>
    <row r="93" spans="3:8" ht="19.5" customHeight="1">
      <c r="C93" s="70" t="s">
        <v>714</v>
      </c>
      <c r="D93" s="71" t="s">
        <v>1382</v>
      </c>
      <c r="E93" s="72">
        <v>2004</v>
      </c>
      <c r="G93" s="74">
        <v>12.5</v>
      </c>
      <c r="H93" s="119" t="s">
        <v>1593</v>
      </c>
    </row>
    <row r="94" spans="3:7" ht="30">
      <c r="C94" s="70" t="s">
        <v>1619</v>
      </c>
      <c r="D94" s="71" t="s">
        <v>48</v>
      </c>
      <c r="E94" s="72">
        <v>2002</v>
      </c>
      <c r="G94" s="74">
        <v>12.5</v>
      </c>
    </row>
    <row r="95" spans="3:7" ht="30">
      <c r="C95" s="70" t="s">
        <v>1684</v>
      </c>
      <c r="D95" s="71" t="s">
        <v>1685</v>
      </c>
      <c r="E95" s="72">
        <v>2001</v>
      </c>
      <c r="F95" s="73" t="s">
        <v>2148</v>
      </c>
      <c r="G95" s="74">
        <v>12.5</v>
      </c>
    </row>
    <row r="96" spans="3:8" ht="30">
      <c r="C96" s="70" t="s">
        <v>1298</v>
      </c>
      <c r="D96" s="71" t="s">
        <v>1299</v>
      </c>
      <c r="E96" s="72">
        <v>2002</v>
      </c>
      <c r="F96" s="73" t="s">
        <v>2166</v>
      </c>
      <c r="G96" s="74">
        <v>12.75</v>
      </c>
      <c r="H96" s="119"/>
    </row>
    <row r="97" spans="3:8" ht="30">
      <c r="C97" s="70" t="s">
        <v>1307</v>
      </c>
      <c r="D97" s="71" t="s">
        <v>1905</v>
      </c>
      <c r="E97" s="72">
        <v>2003</v>
      </c>
      <c r="F97" s="73" t="s">
        <v>1034</v>
      </c>
      <c r="G97" s="74">
        <v>13.75</v>
      </c>
      <c r="H97" s="75" t="s">
        <v>474</v>
      </c>
    </row>
    <row r="98" spans="3:8" ht="15.75">
      <c r="C98" s="70" t="s">
        <v>1001</v>
      </c>
      <c r="D98" s="71" t="s">
        <v>1002</v>
      </c>
      <c r="E98" s="72">
        <v>2003</v>
      </c>
      <c r="G98" s="74">
        <v>14.5</v>
      </c>
      <c r="H98" s="138" t="s">
        <v>2162</v>
      </c>
    </row>
    <row r="99" spans="3:8" ht="15.75">
      <c r="C99" s="70" t="s">
        <v>1456</v>
      </c>
      <c r="D99" s="71" t="s">
        <v>663</v>
      </c>
      <c r="E99" s="72">
        <v>2002</v>
      </c>
      <c r="F99" s="73" t="s">
        <v>1820</v>
      </c>
      <c r="G99" s="74">
        <v>14.95</v>
      </c>
      <c r="H99" s="119"/>
    </row>
    <row r="100" spans="3:8" ht="15.75">
      <c r="C100" s="70" t="s">
        <v>715</v>
      </c>
      <c r="D100" s="71" t="s">
        <v>716</v>
      </c>
      <c r="E100" s="72">
        <v>2004</v>
      </c>
      <c r="F100" s="73" t="s">
        <v>1819</v>
      </c>
      <c r="G100" s="74">
        <v>14.95</v>
      </c>
      <c r="H100" s="138" t="s">
        <v>2162</v>
      </c>
    </row>
    <row r="101" spans="3:8" ht="30.75" customHeight="1">
      <c r="C101" s="70" t="s">
        <v>336</v>
      </c>
      <c r="D101" s="71" t="s">
        <v>181</v>
      </c>
      <c r="E101" s="72">
        <v>2003</v>
      </c>
      <c r="F101" s="73" t="s">
        <v>1818</v>
      </c>
      <c r="G101" s="74">
        <v>16.25</v>
      </c>
      <c r="H101" s="75" t="s">
        <v>474</v>
      </c>
    </row>
    <row r="102" spans="3:7" ht="30.75" customHeight="1">
      <c r="C102" s="70" t="s">
        <v>40</v>
      </c>
      <c r="D102" s="71" t="s">
        <v>1382</v>
      </c>
      <c r="E102" s="72" t="s">
        <v>1767</v>
      </c>
      <c r="G102" s="74">
        <v>16.95</v>
      </c>
    </row>
    <row r="103" spans="3:8" ht="15.75">
      <c r="C103" s="70" t="s">
        <v>1896</v>
      </c>
      <c r="D103" s="71" t="s">
        <v>1382</v>
      </c>
      <c r="E103" s="72">
        <v>2003</v>
      </c>
      <c r="F103" s="73" t="s">
        <v>1039</v>
      </c>
      <c r="G103" s="74">
        <v>19.95</v>
      </c>
      <c r="H103" s="119"/>
    </row>
    <row r="104" spans="3:7" ht="30">
      <c r="C104" s="70" t="s">
        <v>1035</v>
      </c>
      <c r="D104" s="71" t="s">
        <v>1036</v>
      </c>
      <c r="E104" s="72">
        <v>2002</v>
      </c>
      <c r="F104" s="73" t="s">
        <v>110</v>
      </c>
      <c r="G104" s="74">
        <v>20.95</v>
      </c>
    </row>
    <row r="105" spans="3:7" ht="15.75">
      <c r="C105" s="70" t="s">
        <v>717</v>
      </c>
      <c r="D105" s="71" t="s">
        <v>718</v>
      </c>
      <c r="E105" s="72">
        <v>2002</v>
      </c>
      <c r="G105" s="74">
        <v>23</v>
      </c>
    </row>
    <row r="106" spans="3:8" ht="30">
      <c r="C106" s="70" t="s">
        <v>719</v>
      </c>
      <c r="D106" s="71" t="s">
        <v>720</v>
      </c>
      <c r="E106" s="72">
        <v>2001</v>
      </c>
      <c r="G106" s="74">
        <v>24.5</v>
      </c>
      <c r="H106" s="138" t="s">
        <v>2162</v>
      </c>
    </row>
    <row r="107" spans="3:8" ht="30">
      <c r="C107" s="70" t="s">
        <v>699</v>
      </c>
      <c r="D107" s="71" t="s">
        <v>700</v>
      </c>
      <c r="E107" s="72">
        <v>2002</v>
      </c>
      <c r="G107" s="74">
        <v>26.5</v>
      </c>
      <c r="H107" s="119"/>
    </row>
    <row r="108" spans="3:8" ht="30">
      <c r="C108" s="70" t="s">
        <v>701</v>
      </c>
      <c r="D108" s="71" t="s">
        <v>700</v>
      </c>
      <c r="E108" s="72">
        <v>2002</v>
      </c>
      <c r="G108" s="74">
        <v>26.5</v>
      </c>
      <c r="H108" s="119"/>
    </row>
    <row r="109" spans="3:8" ht="15.75">
      <c r="C109" s="70" t="s">
        <v>721</v>
      </c>
      <c r="D109" s="71" t="s">
        <v>722</v>
      </c>
      <c r="E109" s="72">
        <v>2002</v>
      </c>
      <c r="G109" s="74">
        <v>27.95</v>
      </c>
      <c r="H109" s="138" t="s">
        <v>2162</v>
      </c>
    </row>
    <row r="110" spans="3:8" ht="31.5">
      <c r="C110" s="70" t="s">
        <v>726</v>
      </c>
      <c r="D110" s="71" t="s">
        <v>725</v>
      </c>
      <c r="E110" s="72">
        <v>2001</v>
      </c>
      <c r="G110" s="127">
        <v>27.95</v>
      </c>
      <c r="H110" s="138" t="s">
        <v>2162</v>
      </c>
    </row>
    <row r="111" spans="3:8" ht="31.5">
      <c r="C111" s="70" t="s">
        <v>723</v>
      </c>
      <c r="D111" s="71" t="s">
        <v>724</v>
      </c>
      <c r="E111" s="72">
        <v>2002</v>
      </c>
      <c r="G111" s="74">
        <v>27.95</v>
      </c>
      <c r="H111" s="138" t="s">
        <v>2162</v>
      </c>
    </row>
    <row r="112" spans="3:8" ht="30">
      <c r="C112" s="70" t="s">
        <v>321</v>
      </c>
      <c r="D112" s="71" t="s">
        <v>1382</v>
      </c>
      <c r="E112" s="72">
        <v>2002</v>
      </c>
      <c r="F112" s="73" t="s">
        <v>2019</v>
      </c>
      <c r="G112" s="74">
        <v>29.95</v>
      </c>
      <c r="H112" s="119"/>
    </row>
    <row r="113" spans="3:8" ht="51" customHeight="1">
      <c r="C113" s="70" t="s">
        <v>1638</v>
      </c>
      <c r="D113" s="71" t="s">
        <v>1639</v>
      </c>
      <c r="E113" s="72">
        <v>2003</v>
      </c>
      <c r="F113" s="73" t="s">
        <v>1631</v>
      </c>
      <c r="G113" s="74">
        <v>40</v>
      </c>
      <c r="H113" s="173"/>
    </row>
    <row r="114" spans="3:8" ht="75">
      <c r="C114" s="70" t="s">
        <v>1321</v>
      </c>
      <c r="D114" s="71" t="s">
        <v>1581</v>
      </c>
      <c r="E114" s="72">
        <v>2000</v>
      </c>
      <c r="F114" s="73" t="s">
        <v>769</v>
      </c>
      <c r="G114" s="74">
        <v>55</v>
      </c>
      <c r="H114" s="119"/>
    </row>
    <row r="115" spans="1:8" s="94" customFormat="1" ht="15">
      <c r="A115" s="93"/>
      <c r="B115" s="82" t="s">
        <v>1370</v>
      </c>
      <c r="D115" s="84"/>
      <c r="E115" s="95"/>
      <c r="F115" s="84"/>
      <c r="H115" s="96"/>
    </row>
    <row r="116" spans="1:8" s="122" customFormat="1" ht="30">
      <c r="A116" s="93"/>
      <c r="B116" s="93"/>
      <c r="C116" s="61" t="s">
        <v>161</v>
      </c>
      <c r="D116" s="115" t="s">
        <v>1380</v>
      </c>
      <c r="E116" s="116">
        <v>2002</v>
      </c>
      <c r="F116" s="115"/>
      <c r="G116" s="134">
        <v>6.5</v>
      </c>
      <c r="H116" s="119"/>
    </row>
    <row r="117" spans="1:8" s="122" customFormat="1" ht="30">
      <c r="A117" s="93"/>
      <c r="B117" s="93"/>
      <c r="C117" s="61" t="s">
        <v>1381</v>
      </c>
      <c r="D117" s="115" t="s">
        <v>1382</v>
      </c>
      <c r="E117" s="116">
        <v>2003</v>
      </c>
      <c r="F117" s="117" t="s">
        <v>2020</v>
      </c>
      <c r="G117" s="134">
        <v>9.95</v>
      </c>
      <c r="H117" s="119"/>
    </row>
    <row r="118" spans="3:8" ht="15.75">
      <c r="C118" s="70" t="s">
        <v>322</v>
      </c>
      <c r="D118" s="71" t="s">
        <v>1382</v>
      </c>
      <c r="E118" s="72">
        <v>2002</v>
      </c>
      <c r="G118" s="74">
        <v>15.99</v>
      </c>
      <c r="H118" s="119"/>
    </row>
    <row r="119" spans="3:7" ht="30.75" customHeight="1">
      <c r="C119" s="70" t="s">
        <v>41</v>
      </c>
      <c r="D119" s="71" t="s">
        <v>42</v>
      </c>
      <c r="E119" s="72">
        <v>1999</v>
      </c>
      <c r="G119" s="74">
        <v>17.95</v>
      </c>
    </row>
    <row r="120" spans="3:8" ht="31.5">
      <c r="C120" s="70" t="s">
        <v>1604</v>
      </c>
      <c r="D120" s="71" t="s">
        <v>1382</v>
      </c>
      <c r="E120" s="72">
        <v>2003</v>
      </c>
      <c r="G120" s="74">
        <v>18.95</v>
      </c>
      <c r="H120" s="119"/>
    </row>
    <row r="121" spans="3:8" ht="15.75">
      <c r="C121" s="70" t="s">
        <v>512</v>
      </c>
      <c r="D121" s="71" t="s">
        <v>1548</v>
      </c>
      <c r="E121" s="72">
        <v>2001</v>
      </c>
      <c r="G121" s="74">
        <v>21</v>
      </c>
      <c r="H121" s="119"/>
    </row>
    <row r="122" spans="3:8" ht="31.5">
      <c r="C122" s="70" t="s">
        <v>1427</v>
      </c>
      <c r="D122" s="71" t="s">
        <v>1382</v>
      </c>
      <c r="E122" s="72">
        <v>2002</v>
      </c>
      <c r="G122" s="74">
        <v>21.95</v>
      </c>
      <c r="H122" s="119"/>
    </row>
    <row r="123" spans="3:8" ht="15.75">
      <c r="C123" s="70" t="s">
        <v>1428</v>
      </c>
      <c r="D123" s="71" t="s">
        <v>727</v>
      </c>
      <c r="E123" s="72">
        <v>2001</v>
      </c>
      <c r="G123" s="74">
        <v>22.5</v>
      </c>
      <c r="H123" s="119"/>
    </row>
    <row r="124" spans="3:8" ht="108.75" customHeight="1">
      <c r="C124" s="70" t="s">
        <v>1029</v>
      </c>
      <c r="D124" s="71" t="s">
        <v>1382</v>
      </c>
      <c r="E124" s="72">
        <v>2002</v>
      </c>
      <c r="F124" s="73" t="s">
        <v>1181</v>
      </c>
      <c r="G124" s="74">
        <v>23.95</v>
      </c>
      <c r="H124" s="119"/>
    </row>
    <row r="125" spans="3:8" ht="15.75">
      <c r="C125" s="70" t="s">
        <v>603</v>
      </c>
      <c r="D125" s="71" t="s">
        <v>1910</v>
      </c>
      <c r="E125" s="72">
        <v>2001</v>
      </c>
      <c r="G125" s="74">
        <v>24.95</v>
      </c>
      <c r="H125" s="119"/>
    </row>
    <row r="126" spans="3:8" ht="15.75">
      <c r="C126" s="70" t="s">
        <v>1429</v>
      </c>
      <c r="D126" s="71" t="s">
        <v>1382</v>
      </c>
      <c r="E126" s="72">
        <v>2002</v>
      </c>
      <c r="G126" s="74">
        <v>24.95</v>
      </c>
      <c r="H126" s="119"/>
    </row>
    <row r="127" spans="3:8" ht="30">
      <c r="C127" s="70" t="s">
        <v>728</v>
      </c>
      <c r="D127" s="71" t="s">
        <v>1204</v>
      </c>
      <c r="E127" s="72">
        <v>2003</v>
      </c>
      <c r="G127" s="74">
        <v>24.99</v>
      </c>
      <c r="H127" s="138" t="s">
        <v>2162</v>
      </c>
    </row>
    <row r="128" spans="3:8" ht="45">
      <c r="C128" s="70" t="s">
        <v>1475</v>
      </c>
      <c r="D128" s="71" t="s">
        <v>1382</v>
      </c>
      <c r="E128" s="72">
        <v>2002</v>
      </c>
      <c r="F128" s="73" t="s">
        <v>248</v>
      </c>
      <c r="G128" s="74">
        <v>25.5</v>
      </c>
      <c r="H128" s="119"/>
    </row>
    <row r="129" spans="3:8" ht="60">
      <c r="C129" s="70" t="s">
        <v>830</v>
      </c>
      <c r="D129" s="71" t="s">
        <v>1382</v>
      </c>
      <c r="E129" s="72">
        <v>2002</v>
      </c>
      <c r="F129" s="73" t="s">
        <v>318</v>
      </c>
      <c r="G129" s="74">
        <v>25.95</v>
      </c>
      <c r="H129" s="119"/>
    </row>
    <row r="130" spans="3:7" ht="31.5">
      <c r="C130" s="70" t="s">
        <v>1846</v>
      </c>
      <c r="D130" s="71" t="s">
        <v>1581</v>
      </c>
      <c r="E130" s="72">
        <v>1999</v>
      </c>
      <c r="G130" s="74">
        <v>29.5</v>
      </c>
    </row>
    <row r="131" spans="3:8" ht="15.75">
      <c r="C131" s="70" t="s">
        <v>1430</v>
      </c>
      <c r="D131" s="71" t="s">
        <v>1382</v>
      </c>
      <c r="E131" s="72">
        <v>2002</v>
      </c>
      <c r="G131" s="74">
        <v>31.95</v>
      </c>
      <c r="H131" s="119"/>
    </row>
    <row r="132" spans="3:7" ht="15.75">
      <c r="C132" s="70" t="s">
        <v>1213</v>
      </c>
      <c r="D132" s="71" t="s">
        <v>1581</v>
      </c>
      <c r="E132" s="72">
        <v>1999</v>
      </c>
      <c r="F132" s="73" t="s">
        <v>1206</v>
      </c>
      <c r="G132" s="74">
        <v>35</v>
      </c>
    </row>
    <row r="133" spans="3:7" ht="31.5">
      <c r="C133" s="70" t="s">
        <v>43</v>
      </c>
      <c r="D133" s="71" t="s">
        <v>1382</v>
      </c>
      <c r="E133" s="72">
        <v>2002</v>
      </c>
      <c r="G133" s="74">
        <v>40.95</v>
      </c>
    </row>
    <row r="134" spans="1:8" s="56" customFormat="1" ht="15.75">
      <c r="A134" s="180" t="s">
        <v>1207</v>
      </c>
      <c r="D134" s="97"/>
      <c r="E134" s="58"/>
      <c r="F134" s="59"/>
      <c r="H134" s="60"/>
    </row>
    <row r="135" spans="1:8" s="83" customFormat="1" ht="15.75">
      <c r="A135" s="61"/>
      <c r="B135" s="82" t="s">
        <v>1370</v>
      </c>
      <c r="D135" s="84"/>
      <c r="E135" s="85"/>
      <c r="F135" s="86"/>
      <c r="H135" s="87"/>
    </row>
    <row r="136" spans="3:8" ht="15.75">
      <c r="C136" s="70" t="s">
        <v>1208</v>
      </c>
      <c r="D136" s="71" t="s">
        <v>1209</v>
      </c>
      <c r="E136" s="72">
        <v>2004</v>
      </c>
      <c r="G136" s="74">
        <v>7.75</v>
      </c>
      <c r="H136" s="75" t="s">
        <v>474</v>
      </c>
    </row>
    <row r="137" spans="3:8" ht="15.75">
      <c r="C137" s="70" t="s">
        <v>1266</v>
      </c>
      <c r="D137" s="71" t="s">
        <v>847</v>
      </c>
      <c r="E137" s="72">
        <v>2004</v>
      </c>
      <c r="G137" s="74">
        <v>7.5</v>
      </c>
      <c r="H137" s="75" t="s">
        <v>1267</v>
      </c>
    </row>
    <row r="138" spans="3:8" ht="30">
      <c r="C138" s="70" t="s">
        <v>845</v>
      </c>
      <c r="D138" s="71" t="s">
        <v>847</v>
      </c>
      <c r="E138" s="72">
        <v>2003</v>
      </c>
      <c r="F138" s="73" t="s">
        <v>846</v>
      </c>
      <c r="G138" s="74">
        <v>9.5</v>
      </c>
      <c r="H138" s="119"/>
    </row>
    <row r="139" spans="3:7" ht="30">
      <c r="C139" s="70" t="s">
        <v>1766</v>
      </c>
      <c r="D139" s="71" t="s">
        <v>1422</v>
      </c>
      <c r="E139" s="72">
        <v>2004</v>
      </c>
      <c r="F139" s="73" t="s">
        <v>1096</v>
      </c>
      <c r="G139" s="74">
        <v>9.95</v>
      </c>
    </row>
    <row r="140" spans="3:8" ht="15.75">
      <c r="C140" s="70" t="s">
        <v>1210</v>
      </c>
      <c r="D140" s="71" t="s">
        <v>1322</v>
      </c>
      <c r="E140" s="72">
        <v>2004</v>
      </c>
      <c r="F140" s="73" t="s">
        <v>1093</v>
      </c>
      <c r="G140" s="74">
        <v>11.5</v>
      </c>
      <c r="H140" s="119"/>
    </row>
    <row r="141" spans="1:8" s="56" customFormat="1" ht="15.75">
      <c r="A141" s="182" t="s">
        <v>2014</v>
      </c>
      <c r="D141" s="57"/>
      <c r="E141" s="58"/>
      <c r="F141" s="59"/>
      <c r="H141" s="60"/>
    </row>
    <row r="142" spans="1:8" s="63" customFormat="1" ht="15.75">
      <c r="A142" s="61"/>
      <c r="B142" s="62" t="s">
        <v>1612</v>
      </c>
      <c r="D142" s="64"/>
      <c r="E142" s="65"/>
      <c r="F142" s="66"/>
      <c r="H142" s="67"/>
    </row>
    <row r="143" spans="3:7" ht="31.5">
      <c r="C143" s="70" t="s">
        <v>1540</v>
      </c>
      <c r="D143" s="115" t="s">
        <v>478</v>
      </c>
      <c r="E143" s="72">
        <v>2004</v>
      </c>
      <c r="G143" s="74">
        <v>5.95</v>
      </c>
    </row>
    <row r="144" spans="3:8" ht="31.5">
      <c r="C144" s="70" t="s">
        <v>1889</v>
      </c>
      <c r="D144" s="71" t="s">
        <v>1890</v>
      </c>
      <c r="E144" s="72">
        <v>2004</v>
      </c>
      <c r="F144" s="73" t="s">
        <v>1891</v>
      </c>
      <c r="G144" s="74">
        <v>6.25</v>
      </c>
      <c r="H144" s="75" t="s">
        <v>474</v>
      </c>
    </row>
    <row r="145" spans="3:8" ht="15.75">
      <c r="C145" s="70" t="s">
        <v>1401</v>
      </c>
      <c r="D145" s="71" t="s">
        <v>1402</v>
      </c>
      <c r="E145" s="72">
        <v>2004</v>
      </c>
      <c r="G145" s="74">
        <v>6.25</v>
      </c>
      <c r="H145" s="138" t="s">
        <v>2162</v>
      </c>
    </row>
    <row r="146" spans="3:7" ht="15.75">
      <c r="C146" s="70" t="s">
        <v>1335</v>
      </c>
      <c r="D146" s="71" t="s">
        <v>1336</v>
      </c>
      <c r="E146" s="72">
        <v>2003</v>
      </c>
      <c r="F146" s="73" t="s">
        <v>1806</v>
      </c>
      <c r="G146" s="74">
        <v>6.75</v>
      </c>
    </row>
    <row r="147" spans="3:8" ht="15.75">
      <c r="C147" s="70" t="s">
        <v>992</v>
      </c>
      <c r="D147" s="71" t="s">
        <v>993</v>
      </c>
      <c r="E147" s="72">
        <v>2004</v>
      </c>
      <c r="F147" s="73" t="s">
        <v>933</v>
      </c>
      <c r="G147" s="74">
        <v>7.5</v>
      </c>
      <c r="H147" s="138" t="s">
        <v>2162</v>
      </c>
    </row>
    <row r="148" spans="3:7" ht="30">
      <c r="C148" s="70" t="s">
        <v>1013</v>
      </c>
      <c r="D148" s="71" t="s">
        <v>887</v>
      </c>
      <c r="E148" s="72">
        <v>2004</v>
      </c>
      <c r="F148" s="73" t="s">
        <v>2021</v>
      </c>
      <c r="G148" s="74">
        <v>8.99</v>
      </c>
    </row>
    <row r="149" spans="7:8" ht="15.75">
      <c r="G149" s="74"/>
      <c r="H149" s="119"/>
    </row>
    <row r="150" spans="3:7" ht="45">
      <c r="C150" s="70" t="s">
        <v>1337</v>
      </c>
      <c r="D150" s="71" t="s">
        <v>2186</v>
      </c>
      <c r="E150" s="72">
        <v>2004</v>
      </c>
      <c r="F150" s="73" t="s">
        <v>111</v>
      </c>
      <c r="G150" s="74">
        <v>9.25</v>
      </c>
    </row>
    <row r="151" spans="3:7" ht="30">
      <c r="C151" s="70" t="s">
        <v>1807</v>
      </c>
      <c r="D151" s="71" t="s">
        <v>1808</v>
      </c>
      <c r="E151" s="72">
        <v>2004</v>
      </c>
      <c r="F151" s="73" t="s">
        <v>1353</v>
      </c>
      <c r="G151" s="74">
        <v>9.95</v>
      </c>
    </row>
    <row r="152" spans="3:7" ht="30.75" customHeight="1">
      <c r="C152" s="70" t="s">
        <v>49</v>
      </c>
      <c r="D152" s="71" t="s">
        <v>50</v>
      </c>
      <c r="E152" s="72">
        <v>2002</v>
      </c>
      <c r="F152" s="73" t="s">
        <v>2022</v>
      </c>
      <c r="G152" s="74">
        <v>10.95</v>
      </c>
    </row>
    <row r="153" spans="3:7" ht="31.5">
      <c r="C153" s="70" t="s">
        <v>51</v>
      </c>
      <c r="D153" s="71" t="s">
        <v>52</v>
      </c>
      <c r="E153" s="72">
        <v>2003</v>
      </c>
      <c r="F153" s="73" t="s">
        <v>1582</v>
      </c>
      <c r="G153" s="74">
        <v>10.95</v>
      </c>
    </row>
    <row r="154" spans="3:8" ht="30">
      <c r="C154" s="70" t="s">
        <v>1847</v>
      </c>
      <c r="D154" s="71" t="s">
        <v>1848</v>
      </c>
      <c r="E154" s="72">
        <v>2004</v>
      </c>
      <c r="F154" s="73" t="s">
        <v>939</v>
      </c>
      <c r="G154" s="74">
        <v>12.5</v>
      </c>
      <c r="H154" s="75" t="s">
        <v>475</v>
      </c>
    </row>
    <row r="155" spans="3:8" ht="45">
      <c r="C155" s="70" t="s">
        <v>1849</v>
      </c>
      <c r="D155" s="71" t="s">
        <v>1850</v>
      </c>
      <c r="E155" s="72">
        <v>2004</v>
      </c>
      <c r="F155" s="73" t="s">
        <v>192</v>
      </c>
      <c r="G155" s="74">
        <v>12.5</v>
      </c>
      <c r="H155" s="75" t="s">
        <v>476</v>
      </c>
    </row>
    <row r="156" spans="3:8" ht="15.75">
      <c r="C156" s="70" t="s">
        <v>1384</v>
      </c>
      <c r="D156" s="71" t="s">
        <v>1342</v>
      </c>
      <c r="E156" s="72">
        <v>2002</v>
      </c>
      <c r="G156" s="74">
        <v>16.95</v>
      </c>
      <c r="H156" s="119"/>
    </row>
    <row r="157" spans="1:8" s="83" customFormat="1" ht="15.75">
      <c r="A157" s="61"/>
      <c r="B157" s="82" t="s">
        <v>541</v>
      </c>
      <c r="D157" s="84"/>
      <c r="E157" s="85"/>
      <c r="F157" s="86"/>
      <c r="H157" s="87"/>
    </row>
    <row r="158" spans="1:8" s="114" customFormat="1" ht="30">
      <c r="A158" s="61"/>
      <c r="B158" s="93"/>
      <c r="C158" s="61" t="s">
        <v>1452</v>
      </c>
      <c r="D158" s="115" t="s">
        <v>1336</v>
      </c>
      <c r="E158" s="116">
        <v>2003</v>
      </c>
      <c r="F158" s="117" t="s">
        <v>1460</v>
      </c>
      <c r="G158" s="134">
        <v>6.75</v>
      </c>
      <c r="H158" s="119"/>
    </row>
    <row r="159" spans="3:7" ht="30">
      <c r="C159" s="70" t="s">
        <v>193</v>
      </c>
      <c r="D159" s="71" t="s">
        <v>195</v>
      </c>
      <c r="E159" s="72">
        <v>2003</v>
      </c>
      <c r="F159" s="73" t="s">
        <v>1499</v>
      </c>
      <c r="G159" s="74">
        <v>10.5</v>
      </c>
    </row>
    <row r="160" spans="3:7" ht="15.75">
      <c r="C160" s="70" t="s">
        <v>514</v>
      </c>
      <c r="D160" s="71" t="s">
        <v>1500</v>
      </c>
      <c r="E160" s="72">
        <v>2003</v>
      </c>
      <c r="F160" s="73" t="s">
        <v>1678</v>
      </c>
      <c r="G160" s="74">
        <v>11.75</v>
      </c>
    </row>
    <row r="161" spans="3:7" ht="15.75">
      <c r="C161" s="70" t="s">
        <v>2130</v>
      </c>
      <c r="D161" s="71" t="s">
        <v>1848</v>
      </c>
      <c r="E161" s="72">
        <v>2003</v>
      </c>
      <c r="F161" s="73" t="s">
        <v>2131</v>
      </c>
      <c r="G161" s="74">
        <v>12.25</v>
      </c>
    </row>
    <row r="162" spans="1:8" s="56" customFormat="1" ht="15.75">
      <c r="A162" s="180" t="s">
        <v>1501</v>
      </c>
      <c r="D162" s="57"/>
      <c r="E162" s="58"/>
      <c r="F162" s="59"/>
      <c r="H162" s="60"/>
    </row>
    <row r="163" spans="1:8" s="63" customFormat="1" ht="15.75">
      <c r="A163" s="61"/>
      <c r="B163" s="62" t="s">
        <v>1419</v>
      </c>
      <c r="D163" s="64"/>
      <c r="E163" s="65"/>
      <c r="F163" s="66"/>
      <c r="H163" s="67"/>
    </row>
    <row r="164" spans="3:8" ht="15.75">
      <c r="C164" s="70" t="s">
        <v>1420</v>
      </c>
      <c r="D164" s="71" t="s">
        <v>1421</v>
      </c>
      <c r="E164" s="72">
        <v>2002</v>
      </c>
      <c r="F164" s="73" t="s">
        <v>942</v>
      </c>
      <c r="G164" s="74">
        <v>6.25</v>
      </c>
      <c r="H164" s="75" t="s">
        <v>1686</v>
      </c>
    </row>
    <row r="165" spans="1:8" s="114" customFormat="1" ht="15.75">
      <c r="A165" s="61"/>
      <c r="C165" s="130" t="s">
        <v>1688</v>
      </c>
      <c r="D165" s="115" t="s">
        <v>870</v>
      </c>
      <c r="E165" s="116">
        <v>2003</v>
      </c>
      <c r="F165" s="117"/>
      <c r="G165" s="118">
        <v>8.5</v>
      </c>
      <c r="H165" s="119" t="s">
        <v>19</v>
      </c>
    </row>
    <row r="166" spans="3:8" ht="30">
      <c r="C166" s="70" t="s">
        <v>20</v>
      </c>
      <c r="D166" s="71" t="s">
        <v>21</v>
      </c>
      <c r="E166" s="72">
        <v>2001</v>
      </c>
      <c r="F166" s="73" t="s">
        <v>115</v>
      </c>
      <c r="G166" s="74">
        <v>8.5</v>
      </c>
      <c r="H166" s="75" t="s">
        <v>1686</v>
      </c>
    </row>
    <row r="167" spans="3:8" ht="30">
      <c r="C167" s="70" t="s">
        <v>116</v>
      </c>
      <c r="D167" s="71" t="s">
        <v>1687</v>
      </c>
      <c r="E167" s="72">
        <v>2003</v>
      </c>
      <c r="F167" s="73" t="s">
        <v>1689</v>
      </c>
      <c r="G167" s="74">
        <v>8.99</v>
      </c>
      <c r="H167" s="75" t="s">
        <v>19</v>
      </c>
    </row>
    <row r="168" spans="3:8" ht="31.5">
      <c r="C168" s="70" t="s">
        <v>1317</v>
      </c>
      <c r="D168" s="71" t="s">
        <v>1318</v>
      </c>
      <c r="E168" s="72">
        <v>2003</v>
      </c>
      <c r="F168" s="73" t="s">
        <v>1196</v>
      </c>
      <c r="G168" s="74">
        <v>9.99</v>
      </c>
      <c r="H168" s="75" t="s">
        <v>1686</v>
      </c>
    </row>
    <row r="169" spans="3:8" ht="15.75">
      <c r="C169" s="70" t="s">
        <v>116</v>
      </c>
      <c r="D169" s="71" t="s">
        <v>2187</v>
      </c>
      <c r="E169" s="72">
        <v>2001</v>
      </c>
      <c r="F169" s="73" t="s">
        <v>940</v>
      </c>
      <c r="G169" s="74">
        <v>11.5</v>
      </c>
      <c r="H169" s="119"/>
    </row>
    <row r="170" spans="3:8" ht="30">
      <c r="C170" s="70" t="s">
        <v>1197</v>
      </c>
      <c r="D170" s="71" t="s">
        <v>771</v>
      </c>
      <c r="E170" s="72">
        <v>1996</v>
      </c>
      <c r="F170" s="73" t="s">
        <v>1502</v>
      </c>
      <c r="G170" s="74">
        <v>12.5</v>
      </c>
      <c r="H170" s="75" t="s">
        <v>1686</v>
      </c>
    </row>
    <row r="171" spans="3:8" ht="30">
      <c r="C171" s="70" t="s">
        <v>1559</v>
      </c>
      <c r="D171" s="71" t="s">
        <v>1423</v>
      </c>
      <c r="E171" s="72">
        <v>2001</v>
      </c>
      <c r="F171" s="73" t="s">
        <v>941</v>
      </c>
      <c r="G171" s="74">
        <v>15.95</v>
      </c>
      <c r="H171" s="75" t="s">
        <v>474</v>
      </c>
    </row>
    <row r="172" spans="3:8" ht="15.75">
      <c r="C172" s="70" t="s">
        <v>2188</v>
      </c>
      <c r="D172" s="71" t="s">
        <v>2112</v>
      </c>
      <c r="E172" s="72">
        <v>2001</v>
      </c>
      <c r="G172" s="74">
        <v>19.5</v>
      </c>
      <c r="H172" s="75" t="s">
        <v>19</v>
      </c>
    </row>
    <row r="173" spans="3:8" ht="30">
      <c r="C173" s="70" t="s">
        <v>201</v>
      </c>
      <c r="D173" s="71" t="s">
        <v>202</v>
      </c>
      <c r="E173" s="72">
        <v>1997</v>
      </c>
      <c r="F173" s="73" t="s">
        <v>1599</v>
      </c>
      <c r="G173" s="74">
        <v>23.95</v>
      </c>
      <c r="H173" s="75" t="s">
        <v>19</v>
      </c>
    </row>
    <row r="174" spans="1:8" s="83" customFormat="1" ht="15.75">
      <c r="A174" s="61"/>
      <c r="B174" s="82" t="s">
        <v>541</v>
      </c>
      <c r="D174" s="84"/>
      <c r="E174" s="85"/>
      <c r="F174" s="86"/>
      <c r="H174" s="87"/>
    </row>
    <row r="175" spans="1:8" s="114" customFormat="1" ht="30">
      <c r="A175" s="61"/>
      <c r="B175" s="93"/>
      <c r="C175" s="61" t="s">
        <v>1754</v>
      </c>
      <c r="D175" s="115" t="s">
        <v>1544</v>
      </c>
      <c r="E175" s="116">
        <v>2001</v>
      </c>
      <c r="F175" s="117"/>
      <c r="G175" s="134">
        <v>12.95</v>
      </c>
      <c r="H175" s="119"/>
    </row>
    <row r="176" spans="1:8" s="114" customFormat="1" ht="15.75">
      <c r="A176" s="61"/>
      <c r="B176" s="93"/>
      <c r="C176" s="61" t="s">
        <v>1503</v>
      </c>
      <c r="D176" s="115" t="s">
        <v>825</v>
      </c>
      <c r="E176" s="116">
        <v>2002</v>
      </c>
      <c r="F176" s="117" t="s">
        <v>1504</v>
      </c>
      <c r="G176" s="134">
        <v>13.6</v>
      </c>
      <c r="H176" s="119"/>
    </row>
    <row r="177" spans="3:8" ht="31.5">
      <c r="C177" s="70" t="s">
        <v>574</v>
      </c>
      <c r="D177" s="71" t="s">
        <v>575</v>
      </c>
      <c r="E177" s="72">
        <v>1997</v>
      </c>
      <c r="F177" s="73" t="s">
        <v>576</v>
      </c>
      <c r="G177" s="74">
        <v>13.95</v>
      </c>
      <c r="H177" s="75" t="s">
        <v>474</v>
      </c>
    </row>
    <row r="178" spans="1:8" s="56" customFormat="1" ht="15.75">
      <c r="A178" s="182" t="s">
        <v>577</v>
      </c>
      <c r="D178" s="57"/>
      <c r="E178" s="58"/>
      <c r="F178" s="59"/>
      <c r="H178" s="60"/>
    </row>
    <row r="179" spans="1:8" s="63" customFormat="1" ht="15.75">
      <c r="A179" s="61"/>
      <c r="B179" s="62" t="s">
        <v>578</v>
      </c>
      <c r="D179" s="64"/>
      <c r="E179" s="65"/>
      <c r="F179" s="66"/>
      <c r="H179" s="67"/>
    </row>
    <row r="180" spans="3:7" ht="15.75">
      <c r="C180" s="70" t="s">
        <v>544</v>
      </c>
      <c r="D180" s="71" t="s">
        <v>779</v>
      </c>
      <c r="E180" s="72">
        <v>2003</v>
      </c>
      <c r="F180" s="73" t="s">
        <v>604</v>
      </c>
      <c r="G180" s="74">
        <v>8.5</v>
      </c>
    </row>
    <row r="181" spans="3:7" ht="15.75">
      <c r="C181" s="70" t="s">
        <v>1763</v>
      </c>
      <c r="D181" s="71" t="s">
        <v>1764</v>
      </c>
      <c r="E181" s="72">
        <v>2002</v>
      </c>
      <c r="F181" s="73" t="s">
        <v>1765</v>
      </c>
      <c r="G181" s="74">
        <v>9.5</v>
      </c>
    </row>
    <row r="182" spans="3:7" ht="15.75">
      <c r="C182" s="70" t="s">
        <v>600</v>
      </c>
      <c r="D182" s="71" t="s">
        <v>779</v>
      </c>
      <c r="E182" s="72">
        <v>2003</v>
      </c>
      <c r="G182" s="74">
        <v>9.99</v>
      </c>
    </row>
    <row r="183" spans="3:7" ht="15.75">
      <c r="C183" s="70" t="s">
        <v>579</v>
      </c>
      <c r="D183" s="71" t="s">
        <v>2001</v>
      </c>
      <c r="E183" s="72">
        <v>2003</v>
      </c>
      <c r="F183" s="73" t="s">
        <v>2002</v>
      </c>
      <c r="G183" s="74">
        <v>8.5</v>
      </c>
    </row>
    <row r="184" spans="1:8" s="56" customFormat="1" ht="15.75">
      <c r="A184" s="182" t="s">
        <v>358</v>
      </c>
      <c r="D184" s="57"/>
      <c r="E184" s="58"/>
      <c r="F184" s="59"/>
      <c r="H184" s="60"/>
    </row>
    <row r="185" spans="1:8" s="63" customFormat="1" ht="15.75">
      <c r="A185" s="61"/>
      <c r="B185" s="62" t="s">
        <v>357</v>
      </c>
      <c r="D185" s="64"/>
      <c r="E185" s="65"/>
      <c r="F185" s="66"/>
      <c r="H185" s="67"/>
    </row>
    <row r="186" spans="1:8" s="114" customFormat="1" ht="15.75">
      <c r="A186" s="61"/>
      <c r="B186" s="93"/>
      <c r="C186" s="61" t="s">
        <v>2189</v>
      </c>
      <c r="D186" s="115" t="s">
        <v>2190</v>
      </c>
      <c r="E186" s="116">
        <v>2001</v>
      </c>
      <c r="F186" s="117"/>
      <c r="G186" s="114">
        <v>13.99</v>
      </c>
      <c r="H186" s="138" t="s">
        <v>2162</v>
      </c>
    </row>
    <row r="187" spans="3:7" ht="15.75">
      <c r="C187" s="70" t="s">
        <v>2054</v>
      </c>
      <c r="D187" s="71" t="s">
        <v>1753</v>
      </c>
      <c r="E187" s="72">
        <v>2003</v>
      </c>
      <c r="F187" s="73" t="s">
        <v>29</v>
      </c>
      <c r="G187" s="74">
        <v>15.75</v>
      </c>
    </row>
    <row r="188" spans="1:8" s="83" customFormat="1" ht="15.75">
      <c r="A188" s="61"/>
      <c r="B188" s="82" t="s">
        <v>1370</v>
      </c>
      <c r="D188" s="84"/>
      <c r="E188" s="85"/>
      <c r="F188" s="86"/>
      <c r="H188" s="87"/>
    </row>
    <row r="189" spans="3:8" ht="15.75">
      <c r="C189" s="70" t="s">
        <v>746</v>
      </c>
      <c r="D189" s="71" t="s">
        <v>747</v>
      </c>
      <c r="E189" s="72">
        <v>2004</v>
      </c>
      <c r="F189" s="73" t="s">
        <v>748</v>
      </c>
      <c r="G189" s="74">
        <v>5.99</v>
      </c>
      <c r="H189" s="75" t="s">
        <v>932</v>
      </c>
    </row>
    <row r="190" spans="3:8" ht="30">
      <c r="C190" s="70" t="s">
        <v>602</v>
      </c>
      <c r="D190" s="71" t="s">
        <v>320</v>
      </c>
      <c r="E190" s="72">
        <v>2003</v>
      </c>
      <c r="G190" s="74">
        <v>5.99</v>
      </c>
      <c r="H190" s="119"/>
    </row>
    <row r="191" spans="3:8" ht="30.75" customHeight="1">
      <c r="C191" s="70" t="s">
        <v>1</v>
      </c>
      <c r="D191" s="71" t="s">
        <v>1377</v>
      </c>
      <c r="E191" s="133">
        <v>2003</v>
      </c>
      <c r="F191" s="73" t="s">
        <v>212</v>
      </c>
      <c r="G191" s="74">
        <v>6.95</v>
      </c>
      <c r="H191" s="119" t="s">
        <v>932</v>
      </c>
    </row>
    <row r="192" spans="3:7" ht="30.75" customHeight="1">
      <c r="C192" s="70" t="s">
        <v>1126</v>
      </c>
      <c r="D192" s="71" t="s">
        <v>1127</v>
      </c>
      <c r="E192" s="133">
        <v>2003</v>
      </c>
      <c r="F192" s="73" t="s">
        <v>1554</v>
      </c>
      <c r="G192" s="74">
        <v>6.99</v>
      </c>
    </row>
    <row r="193" spans="3:8" ht="30">
      <c r="C193" s="70" t="s">
        <v>1378</v>
      </c>
      <c r="D193" s="71" t="s">
        <v>1377</v>
      </c>
      <c r="E193" s="72">
        <v>2002</v>
      </c>
      <c r="F193" s="73" t="s">
        <v>1552</v>
      </c>
      <c r="G193" s="74">
        <v>7.95</v>
      </c>
      <c r="H193" s="119" t="s">
        <v>932</v>
      </c>
    </row>
    <row r="194" spans="3:7" ht="15.75">
      <c r="C194" s="70" t="s">
        <v>1542</v>
      </c>
      <c r="D194" s="71" t="s">
        <v>1379</v>
      </c>
      <c r="E194" s="72">
        <v>2002</v>
      </c>
      <c r="F194" s="73" t="s">
        <v>1014</v>
      </c>
      <c r="G194" s="74">
        <v>8.25</v>
      </c>
    </row>
    <row r="195" spans="3:8" ht="31.5">
      <c r="C195" s="70" t="s">
        <v>757</v>
      </c>
      <c r="D195" s="71" t="s">
        <v>9</v>
      </c>
      <c r="E195" s="72">
        <v>2000</v>
      </c>
      <c r="G195" s="74">
        <v>8.95</v>
      </c>
      <c r="H195" s="119" t="s">
        <v>932</v>
      </c>
    </row>
    <row r="196" spans="3:8" ht="31.5">
      <c r="C196" s="70" t="s">
        <v>2191</v>
      </c>
      <c r="D196" s="71" t="s">
        <v>1544</v>
      </c>
      <c r="E196" s="72">
        <v>2001</v>
      </c>
      <c r="G196" s="74">
        <v>9.5</v>
      </c>
      <c r="H196" s="119"/>
    </row>
    <row r="197" spans="3:8" ht="45">
      <c r="C197" s="70" t="s">
        <v>757</v>
      </c>
      <c r="D197" s="71" t="s">
        <v>2164</v>
      </c>
      <c r="E197" s="72">
        <v>2003</v>
      </c>
      <c r="F197" s="73" t="s">
        <v>868</v>
      </c>
      <c r="G197" s="74">
        <v>9.75</v>
      </c>
      <c r="H197" s="75" t="s">
        <v>60</v>
      </c>
    </row>
    <row r="198" spans="3:8" ht="15.75">
      <c r="C198" s="70" t="s">
        <v>1003</v>
      </c>
      <c r="D198" s="71" t="s">
        <v>1004</v>
      </c>
      <c r="E198" s="72">
        <v>2000</v>
      </c>
      <c r="F198" s="73" t="s">
        <v>749</v>
      </c>
      <c r="G198" s="74">
        <v>9.99</v>
      </c>
      <c r="H198" s="138" t="s">
        <v>2162</v>
      </c>
    </row>
    <row r="199" spans="3:7" ht="15.75">
      <c r="C199" s="70" t="s">
        <v>1505</v>
      </c>
      <c r="D199" s="71" t="s">
        <v>2192</v>
      </c>
      <c r="E199" s="72">
        <v>2001</v>
      </c>
      <c r="G199" s="74">
        <v>10.5</v>
      </c>
    </row>
    <row r="200" spans="3:8" ht="31.5">
      <c r="C200" s="70" t="s">
        <v>214</v>
      </c>
      <c r="D200" s="71" t="s">
        <v>1541</v>
      </c>
      <c r="E200" s="72">
        <v>2000</v>
      </c>
      <c r="G200" s="118">
        <v>10.95</v>
      </c>
      <c r="H200" s="119"/>
    </row>
    <row r="201" spans="3:7" ht="30">
      <c r="C201" s="70" t="s">
        <v>323</v>
      </c>
      <c r="D201" s="71" t="s">
        <v>1908</v>
      </c>
      <c r="E201" s="72">
        <v>2002</v>
      </c>
      <c r="F201" s="73" t="s">
        <v>1909</v>
      </c>
      <c r="G201" s="74">
        <v>11.5</v>
      </c>
    </row>
    <row r="202" spans="3:8" ht="30">
      <c r="C202" s="70" t="s">
        <v>1676</v>
      </c>
      <c r="D202" s="71" t="s">
        <v>1677</v>
      </c>
      <c r="E202" s="72">
        <v>2002</v>
      </c>
      <c r="F202" s="73" t="s">
        <v>1690</v>
      </c>
      <c r="G202" s="74">
        <v>12.5</v>
      </c>
      <c r="H202" s="75" t="s">
        <v>474</v>
      </c>
    </row>
    <row r="203" spans="3:7" ht="15.75">
      <c r="C203" s="70" t="s">
        <v>1691</v>
      </c>
      <c r="D203" s="71" t="s">
        <v>1692</v>
      </c>
      <c r="E203" s="72">
        <v>2001</v>
      </c>
      <c r="F203" s="73" t="s">
        <v>1606</v>
      </c>
      <c r="G203" s="74">
        <v>12.7</v>
      </c>
    </row>
    <row r="204" spans="3:7" ht="30">
      <c r="C204" s="70" t="s">
        <v>1691</v>
      </c>
      <c r="D204" s="71" t="s">
        <v>1555</v>
      </c>
      <c r="E204" s="72">
        <v>2003</v>
      </c>
      <c r="F204" s="73" t="s">
        <v>1528</v>
      </c>
      <c r="G204" s="74">
        <v>13.99</v>
      </c>
    </row>
    <row r="205" spans="3:8" ht="15.75">
      <c r="C205" s="70" t="s">
        <v>598</v>
      </c>
      <c r="D205" s="71" t="s">
        <v>807</v>
      </c>
      <c r="E205" s="72">
        <v>2002</v>
      </c>
      <c r="F205" s="73" t="s">
        <v>599</v>
      </c>
      <c r="G205" s="74">
        <v>14.99</v>
      </c>
      <c r="H205" s="119"/>
    </row>
    <row r="206" spans="3:8" ht="15.75">
      <c r="C206" s="70" t="s">
        <v>1507</v>
      </c>
      <c r="D206" s="71" t="s">
        <v>1508</v>
      </c>
      <c r="E206" s="72">
        <v>2003</v>
      </c>
      <c r="G206" s="74">
        <v>15</v>
      </c>
      <c r="H206" s="119"/>
    </row>
    <row r="207" spans="3:8" ht="45">
      <c r="C207" s="70" t="s">
        <v>1691</v>
      </c>
      <c r="D207" s="71" t="s">
        <v>1753</v>
      </c>
      <c r="E207" s="72">
        <v>2001</v>
      </c>
      <c r="F207" s="73" t="s">
        <v>745</v>
      </c>
      <c r="G207" s="74">
        <v>15.5</v>
      </c>
      <c r="H207" s="75" t="s">
        <v>474</v>
      </c>
    </row>
    <row r="208" spans="3:7" ht="15.75">
      <c r="C208" s="70" t="s">
        <v>1529</v>
      </c>
      <c r="D208" s="71" t="s">
        <v>1564</v>
      </c>
      <c r="E208" s="72">
        <v>2000</v>
      </c>
      <c r="G208" s="74">
        <v>17</v>
      </c>
    </row>
    <row r="209" spans="3:7" ht="15.75">
      <c r="C209" s="70" t="s">
        <v>1530</v>
      </c>
      <c r="D209" s="71" t="s">
        <v>31</v>
      </c>
      <c r="E209" s="72">
        <v>1999</v>
      </c>
      <c r="G209" s="74">
        <v>18.5</v>
      </c>
    </row>
    <row r="210" spans="3:7" ht="60">
      <c r="C210" s="70" t="s">
        <v>758</v>
      </c>
      <c r="D210" s="71" t="s">
        <v>2053</v>
      </c>
      <c r="E210" s="72">
        <v>1999</v>
      </c>
      <c r="F210" s="73" t="s">
        <v>2088</v>
      </c>
      <c r="G210" s="74">
        <v>24.5</v>
      </c>
    </row>
    <row r="211" spans="3:7" ht="45">
      <c r="C211" s="70" t="s">
        <v>158</v>
      </c>
      <c r="D211" s="71" t="s">
        <v>1753</v>
      </c>
      <c r="E211" s="72">
        <v>2001</v>
      </c>
      <c r="F211" s="73" t="s">
        <v>2160</v>
      </c>
      <c r="G211" s="74">
        <v>28</v>
      </c>
    </row>
    <row r="212" spans="3:8" ht="15.75">
      <c r="C212" s="70" t="s">
        <v>1366</v>
      </c>
      <c r="D212" s="71" t="s">
        <v>1555</v>
      </c>
      <c r="E212" s="72">
        <v>2003</v>
      </c>
      <c r="G212" s="74">
        <v>32</v>
      </c>
      <c r="H212" s="75" t="s">
        <v>1668</v>
      </c>
    </row>
    <row r="213" spans="3:8" ht="15.75">
      <c r="C213" s="70" t="s">
        <v>1506</v>
      </c>
      <c r="D213" s="71" t="s">
        <v>2123</v>
      </c>
      <c r="E213" s="72">
        <v>1999</v>
      </c>
      <c r="G213" s="74">
        <v>34</v>
      </c>
      <c r="H213" s="75" t="s">
        <v>1668</v>
      </c>
    </row>
    <row r="214" spans="3:7" ht="15.75">
      <c r="C214" s="70" t="s">
        <v>1366</v>
      </c>
      <c r="D214" s="71" t="s">
        <v>1169</v>
      </c>
      <c r="E214" s="72">
        <v>1993</v>
      </c>
      <c r="G214" s="74">
        <v>52</v>
      </c>
    </row>
    <row r="215" spans="3:7" ht="31.5">
      <c r="C215" s="70" t="s">
        <v>1171</v>
      </c>
      <c r="D215" s="71" t="s">
        <v>1170</v>
      </c>
      <c r="E215" s="72">
        <v>1993</v>
      </c>
      <c r="G215" s="74">
        <v>54</v>
      </c>
    </row>
    <row r="216" spans="3:7" ht="15.75">
      <c r="C216" s="70" t="s">
        <v>1366</v>
      </c>
      <c r="D216" s="71" t="s">
        <v>1717</v>
      </c>
      <c r="E216" s="72">
        <v>1990</v>
      </c>
      <c r="G216" s="74">
        <v>350</v>
      </c>
    </row>
    <row r="217" spans="1:8" s="56" customFormat="1" ht="15">
      <c r="A217" s="213" t="s">
        <v>888</v>
      </c>
      <c r="B217" s="214"/>
      <c r="C217" s="214"/>
      <c r="D217" s="214"/>
      <c r="E217" s="214"/>
      <c r="F217" s="214"/>
      <c r="G217" s="214"/>
      <c r="H217" s="214"/>
    </row>
    <row r="218" spans="1:8" s="63" customFormat="1" ht="15.75">
      <c r="A218" s="61"/>
      <c r="B218" s="62" t="s">
        <v>357</v>
      </c>
      <c r="D218" s="64"/>
      <c r="E218" s="65"/>
      <c r="F218" s="66"/>
      <c r="H218" s="67"/>
    </row>
    <row r="219" spans="1:8" s="114" customFormat="1" ht="15.75">
      <c r="A219" s="61"/>
      <c r="B219" s="93"/>
      <c r="C219" s="61" t="s">
        <v>809</v>
      </c>
      <c r="D219" s="122" t="s">
        <v>808</v>
      </c>
      <c r="E219" s="116" t="s">
        <v>1732</v>
      </c>
      <c r="F219" s="117" t="s">
        <v>2</v>
      </c>
      <c r="G219" s="118">
        <v>14.95</v>
      </c>
      <c r="H219" s="119" t="s">
        <v>1643</v>
      </c>
    </row>
    <row r="220" spans="3:8" ht="15.75">
      <c r="C220" s="70" t="s">
        <v>1907</v>
      </c>
      <c r="D220" s="71" t="s">
        <v>142</v>
      </c>
      <c r="E220" s="72" t="s">
        <v>1732</v>
      </c>
      <c r="G220" s="74">
        <v>19.95</v>
      </c>
      <c r="H220" s="119"/>
    </row>
    <row r="221" spans="3:8" ht="30">
      <c r="C221" s="70" t="s">
        <v>141</v>
      </c>
      <c r="D221" s="71" t="s">
        <v>142</v>
      </c>
      <c r="E221" s="72" t="s">
        <v>1732</v>
      </c>
      <c r="F221" s="73" t="s">
        <v>1060</v>
      </c>
      <c r="G221" s="74">
        <v>20.5</v>
      </c>
      <c r="H221" s="75" t="s">
        <v>2125</v>
      </c>
    </row>
    <row r="222" spans="3:7" ht="30">
      <c r="C222" s="70" t="s">
        <v>1163</v>
      </c>
      <c r="D222" s="71" t="s">
        <v>1164</v>
      </c>
      <c r="E222" s="72" t="s">
        <v>1732</v>
      </c>
      <c r="F222" s="73" t="s">
        <v>227</v>
      </c>
      <c r="G222" s="74">
        <v>21.95</v>
      </c>
    </row>
    <row r="223" spans="3:7" ht="15.75">
      <c r="C223" s="70" t="s">
        <v>188</v>
      </c>
      <c r="D223" s="71" t="s">
        <v>142</v>
      </c>
      <c r="E223" s="72">
        <v>1997</v>
      </c>
      <c r="G223" s="74">
        <v>25</v>
      </c>
    </row>
    <row r="224" spans="3:7" ht="15.75">
      <c r="C224" s="70" t="s">
        <v>896</v>
      </c>
      <c r="D224" s="71" t="s">
        <v>893</v>
      </c>
      <c r="E224" s="72">
        <v>1998</v>
      </c>
      <c r="F224" s="73" t="s">
        <v>1287</v>
      </c>
      <c r="G224" s="74">
        <v>27.95</v>
      </c>
    </row>
    <row r="225" spans="3:7" ht="15.75">
      <c r="C225" s="70" t="s">
        <v>2124</v>
      </c>
      <c r="D225" s="71" t="s">
        <v>142</v>
      </c>
      <c r="E225" s="72" t="s">
        <v>1732</v>
      </c>
      <c r="F225" s="73" t="s">
        <v>1906</v>
      </c>
      <c r="G225" s="74">
        <v>29.95</v>
      </c>
    </row>
    <row r="226" spans="3:8" ht="15.75">
      <c r="C226" s="70" t="s">
        <v>437</v>
      </c>
      <c r="D226" s="71" t="s">
        <v>436</v>
      </c>
      <c r="E226" s="72" t="s">
        <v>1732</v>
      </c>
      <c r="G226" s="74">
        <v>31</v>
      </c>
      <c r="H226" s="138" t="s">
        <v>2162</v>
      </c>
    </row>
    <row r="227" spans="3:7" ht="15.75">
      <c r="C227" s="70" t="s">
        <v>187</v>
      </c>
      <c r="D227" s="71" t="s">
        <v>1164</v>
      </c>
      <c r="E227" s="72">
        <v>1998</v>
      </c>
      <c r="G227" s="74">
        <v>36.5</v>
      </c>
    </row>
    <row r="228" spans="3:8" ht="15.75">
      <c r="C228" s="70" t="s">
        <v>1306</v>
      </c>
      <c r="D228" s="71" t="s">
        <v>142</v>
      </c>
      <c r="E228" s="72" t="s">
        <v>1732</v>
      </c>
      <c r="F228" s="73" t="s">
        <v>1823</v>
      </c>
      <c r="G228" s="74">
        <v>44</v>
      </c>
      <c r="H228" s="119"/>
    </row>
    <row r="229" spans="3:8" ht="15.75">
      <c r="C229" s="70" t="s">
        <v>889</v>
      </c>
      <c r="D229" s="71" t="s">
        <v>436</v>
      </c>
      <c r="E229" s="72">
        <v>1996</v>
      </c>
      <c r="G229" s="74">
        <v>45</v>
      </c>
      <c r="H229" s="138" t="s">
        <v>2162</v>
      </c>
    </row>
    <row r="230" spans="3:7" ht="15.75">
      <c r="C230" s="70" t="s">
        <v>438</v>
      </c>
      <c r="D230" s="71" t="s">
        <v>2126</v>
      </c>
      <c r="E230" s="72">
        <v>1998</v>
      </c>
      <c r="G230" s="74">
        <v>79</v>
      </c>
    </row>
    <row r="231" spans="3:8" ht="15.75">
      <c r="C231" s="70" t="s">
        <v>890</v>
      </c>
      <c r="D231" s="71" t="s">
        <v>436</v>
      </c>
      <c r="E231" s="72">
        <v>1995</v>
      </c>
      <c r="G231" s="74">
        <v>79</v>
      </c>
      <c r="H231" s="138" t="s">
        <v>2162</v>
      </c>
    </row>
    <row r="232" spans="3:7" ht="15.75">
      <c r="C232" s="70" t="s">
        <v>1343</v>
      </c>
      <c r="D232" s="71" t="s">
        <v>1344</v>
      </c>
      <c r="E232" s="72" t="s">
        <v>1732</v>
      </c>
      <c r="G232" s="74">
        <v>80</v>
      </c>
    </row>
    <row r="233" spans="3:8" ht="15.75">
      <c r="C233" s="70" t="s">
        <v>889</v>
      </c>
      <c r="D233" s="71" t="s">
        <v>436</v>
      </c>
      <c r="E233" s="72">
        <v>1996</v>
      </c>
      <c r="G233" s="74">
        <v>95</v>
      </c>
      <c r="H233" s="138" t="s">
        <v>891</v>
      </c>
    </row>
    <row r="234" spans="3:7" ht="15.75">
      <c r="C234" s="70" t="s">
        <v>325</v>
      </c>
      <c r="D234" s="71" t="s">
        <v>1345</v>
      </c>
      <c r="E234" s="72">
        <v>1999</v>
      </c>
      <c r="G234" s="74">
        <v>125</v>
      </c>
    </row>
    <row r="235" spans="1:8" s="77" customFormat="1" ht="15.75">
      <c r="A235" s="61"/>
      <c r="B235" s="76" t="s">
        <v>30</v>
      </c>
      <c r="D235" s="78"/>
      <c r="E235" s="79"/>
      <c r="F235" s="80"/>
      <c r="H235" s="81"/>
    </row>
    <row r="236" spans="1:8" s="114" customFormat="1" ht="15.75">
      <c r="A236" s="61"/>
      <c r="B236" s="93"/>
      <c r="C236" s="61" t="s">
        <v>593</v>
      </c>
      <c r="D236" s="115" t="s">
        <v>142</v>
      </c>
      <c r="E236" s="116" t="s">
        <v>1732</v>
      </c>
      <c r="F236" s="117"/>
      <c r="G236" s="134">
        <v>22.5</v>
      </c>
      <c r="H236" s="119"/>
    </row>
    <row r="237" spans="3:8" ht="15.75">
      <c r="C237" s="70" t="s">
        <v>892</v>
      </c>
      <c r="D237" s="71" t="s">
        <v>893</v>
      </c>
      <c r="E237" s="72" t="s">
        <v>1732</v>
      </c>
      <c r="F237" s="73" t="s">
        <v>148</v>
      </c>
      <c r="G237" s="127">
        <v>24.5</v>
      </c>
      <c r="H237" s="138" t="s">
        <v>2162</v>
      </c>
    </row>
    <row r="238" spans="1:8" s="56" customFormat="1" ht="15.75">
      <c r="A238" s="180" t="s">
        <v>1476</v>
      </c>
      <c r="D238" s="57"/>
      <c r="E238" s="58"/>
      <c r="F238" s="59"/>
      <c r="H238" s="60"/>
    </row>
    <row r="239" spans="1:8" s="63" customFormat="1" ht="15.75">
      <c r="A239" s="61"/>
      <c r="B239" s="62" t="s">
        <v>357</v>
      </c>
      <c r="D239" s="64"/>
      <c r="E239" s="65"/>
      <c r="F239" s="66"/>
      <c r="H239" s="67"/>
    </row>
    <row r="240" spans="3:7" ht="30">
      <c r="C240" s="70" t="s">
        <v>1477</v>
      </c>
      <c r="D240" s="71" t="s">
        <v>2136</v>
      </c>
      <c r="E240" s="72" t="s">
        <v>1732</v>
      </c>
      <c r="F240" s="73" t="s">
        <v>2137</v>
      </c>
      <c r="G240" s="74">
        <v>6.5</v>
      </c>
    </row>
    <row r="241" spans="3:8" ht="30">
      <c r="C241" s="70" t="s">
        <v>810</v>
      </c>
      <c r="D241" s="71" t="s">
        <v>811</v>
      </c>
      <c r="E241" s="72">
        <v>2003</v>
      </c>
      <c r="F241" s="73" t="s">
        <v>233</v>
      </c>
      <c r="G241" s="74">
        <v>5.95</v>
      </c>
      <c r="H241" s="75" t="s">
        <v>477</v>
      </c>
    </row>
    <row r="242" spans="3:7" ht="15.75">
      <c r="C242" s="70" t="s">
        <v>2093</v>
      </c>
      <c r="D242" s="71" t="s">
        <v>2094</v>
      </c>
      <c r="E242" s="72" t="s">
        <v>1732</v>
      </c>
      <c r="G242" s="74">
        <v>7.99</v>
      </c>
    </row>
    <row r="243" spans="3:8" ht="30">
      <c r="C243" s="70" t="s">
        <v>1998</v>
      </c>
      <c r="D243" s="71" t="s">
        <v>2095</v>
      </c>
      <c r="E243" s="72" t="s">
        <v>1732</v>
      </c>
      <c r="F243" s="73" t="s">
        <v>451</v>
      </c>
      <c r="G243" s="74">
        <v>7.99</v>
      </c>
      <c r="H243" s="119"/>
    </row>
    <row r="244" spans="3:8" ht="15.75">
      <c r="C244" s="70" t="s">
        <v>308</v>
      </c>
      <c r="D244" s="71" t="s">
        <v>1762</v>
      </c>
      <c r="E244" s="72">
        <v>2005</v>
      </c>
      <c r="F244" s="73" t="s">
        <v>2128</v>
      </c>
      <c r="G244" s="74">
        <v>8.5</v>
      </c>
      <c r="H244" s="119" t="s">
        <v>2127</v>
      </c>
    </row>
    <row r="245" spans="3:7" ht="15.75">
      <c r="C245" s="70" t="s">
        <v>894</v>
      </c>
      <c r="D245" s="71" t="s">
        <v>1285</v>
      </c>
      <c r="E245" s="72" t="s">
        <v>1732</v>
      </c>
      <c r="F245" s="73" t="s">
        <v>441</v>
      </c>
      <c r="G245" s="74">
        <v>8.5</v>
      </c>
    </row>
    <row r="246" spans="3:8" ht="30">
      <c r="C246" s="70" t="s">
        <v>925</v>
      </c>
      <c r="D246" s="71" t="s">
        <v>926</v>
      </c>
      <c r="E246" s="72" t="s">
        <v>1732</v>
      </c>
      <c r="G246" s="74">
        <v>9.25</v>
      </c>
      <c r="H246" s="75" t="s">
        <v>477</v>
      </c>
    </row>
    <row r="247" spans="3:7" ht="15.75">
      <c r="C247" s="70" t="s">
        <v>1246</v>
      </c>
      <c r="D247" s="71" t="s">
        <v>1247</v>
      </c>
      <c r="E247" s="72">
        <v>2004</v>
      </c>
      <c r="G247" s="74">
        <v>8.99</v>
      </c>
    </row>
    <row r="248" spans="3:8" ht="15.75">
      <c r="C248" s="70" t="s">
        <v>3</v>
      </c>
      <c r="D248" s="71" t="s">
        <v>2098</v>
      </c>
      <c r="E248" s="72" t="s">
        <v>1732</v>
      </c>
      <c r="G248" s="74">
        <v>9.99</v>
      </c>
      <c r="H248" s="159" t="s">
        <v>2097</v>
      </c>
    </row>
    <row r="249" spans="3:8" ht="30">
      <c r="C249" s="70" t="s">
        <v>2142</v>
      </c>
      <c r="D249" s="71" t="s">
        <v>2096</v>
      </c>
      <c r="E249" s="72" t="s">
        <v>1732</v>
      </c>
      <c r="F249" s="73" t="s">
        <v>1286</v>
      </c>
      <c r="G249" s="74">
        <v>10.5</v>
      </c>
      <c r="H249" s="75" t="s">
        <v>477</v>
      </c>
    </row>
    <row r="250" spans="3:8" ht="15.75">
      <c r="C250" s="70" t="s">
        <v>2179</v>
      </c>
      <c r="D250" s="71" t="s">
        <v>2180</v>
      </c>
      <c r="E250" s="72" t="s">
        <v>1732</v>
      </c>
      <c r="G250" s="74">
        <v>10.5</v>
      </c>
      <c r="H250" s="158" t="s">
        <v>2097</v>
      </c>
    </row>
    <row r="251" spans="3:8" ht="15.75">
      <c r="C251" s="70" t="s">
        <v>2099</v>
      </c>
      <c r="D251" s="71" t="s">
        <v>2100</v>
      </c>
      <c r="E251" s="72">
        <v>2004</v>
      </c>
      <c r="G251" s="74">
        <v>11.5</v>
      </c>
      <c r="H251" s="158" t="s">
        <v>2097</v>
      </c>
    </row>
    <row r="252" spans="3:8" ht="31.5" customHeight="1">
      <c r="C252" s="70" t="s">
        <v>895</v>
      </c>
      <c r="D252" s="71" t="s">
        <v>327</v>
      </c>
      <c r="E252" s="72">
        <v>2003</v>
      </c>
      <c r="F252" s="73" t="s">
        <v>1284</v>
      </c>
      <c r="G252" s="74">
        <v>17.95</v>
      </c>
      <c r="H252" s="75" t="s">
        <v>477</v>
      </c>
    </row>
    <row r="253" spans="3:8" ht="31.5" customHeight="1">
      <c r="C253" s="70" t="s">
        <v>896</v>
      </c>
      <c r="D253" s="71" t="s">
        <v>897</v>
      </c>
      <c r="E253" s="72">
        <v>2001</v>
      </c>
      <c r="G253" s="74">
        <v>16</v>
      </c>
      <c r="H253" s="179" t="s">
        <v>937</v>
      </c>
    </row>
    <row r="254" spans="3:8" ht="31.5" customHeight="1">
      <c r="C254" s="70" t="s">
        <v>935</v>
      </c>
      <c r="D254" s="71" t="s">
        <v>327</v>
      </c>
      <c r="E254" s="72">
        <v>2003</v>
      </c>
      <c r="F254" s="73" t="s">
        <v>936</v>
      </c>
      <c r="G254" s="74">
        <v>19.95</v>
      </c>
      <c r="H254" s="119" t="s">
        <v>477</v>
      </c>
    </row>
    <row r="255" spans="3:8" ht="30">
      <c r="C255" s="70" t="s">
        <v>2099</v>
      </c>
      <c r="D255" s="71" t="s">
        <v>1300</v>
      </c>
      <c r="E255" s="72">
        <v>1999</v>
      </c>
      <c r="F255" s="73" t="s">
        <v>938</v>
      </c>
      <c r="G255" s="74">
        <v>21.95</v>
      </c>
      <c r="H255" s="119" t="s">
        <v>477</v>
      </c>
    </row>
    <row r="256" spans="1:8" s="77" customFormat="1" ht="15.75">
      <c r="A256" s="61"/>
      <c r="B256" s="76" t="s">
        <v>1611</v>
      </c>
      <c r="D256" s="78"/>
      <c r="E256" s="79"/>
      <c r="F256" s="80"/>
      <c r="H256" s="81"/>
    </row>
    <row r="257" spans="1:8" s="114" customFormat="1" ht="30">
      <c r="A257" s="61"/>
      <c r="B257" s="93"/>
      <c r="C257" s="61" t="s">
        <v>928</v>
      </c>
      <c r="D257" s="115" t="s">
        <v>927</v>
      </c>
      <c r="E257" s="116" t="s">
        <v>1732</v>
      </c>
      <c r="F257" s="117"/>
      <c r="G257" s="118">
        <v>6.99</v>
      </c>
      <c r="H257" s="119" t="s">
        <v>477</v>
      </c>
    </row>
    <row r="258" spans="1:8" s="114" customFormat="1" ht="30">
      <c r="A258" s="61"/>
      <c r="B258" s="93"/>
      <c r="C258" s="61" t="s">
        <v>929</v>
      </c>
      <c r="D258" s="115" t="s">
        <v>931</v>
      </c>
      <c r="E258" s="116" t="s">
        <v>1732</v>
      </c>
      <c r="F258" s="117"/>
      <c r="G258" s="118">
        <v>7.75</v>
      </c>
      <c r="H258" s="119" t="s">
        <v>477</v>
      </c>
    </row>
    <row r="259" spans="1:8" s="114" customFormat="1" ht="30">
      <c r="A259" s="61"/>
      <c r="B259" s="93"/>
      <c r="C259" s="61" t="s">
        <v>930</v>
      </c>
      <c r="D259" s="115" t="s">
        <v>926</v>
      </c>
      <c r="E259" s="116" t="s">
        <v>1732</v>
      </c>
      <c r="F259" s="117"/>
      <c r="G259" s="118">
        <v>9.25</v>
      </c>
      <c r="H259" s="119" t="s">
        <v>477</v>
      </c>
    </row>
    <row r="260" spans="1:8" s="114" customFormat="1" ht="15.75">
      <c r="A260" s="61"/>
      <c r="B260" s="93"/>
      <c r="C260" s="61" t="s">
        <v>2101</v>
      </c>
      <c r="D260" s="115" t="s">
        <v>2100</v>
      </c>
      <c r="E260" s="116">
        <v>2003</v>
      </c>
      <c r="F260" s="117"/>
      <c r="G260" s="118">
        <v>10</v>
      </c>
      <c r="H260" s="158" t="s">
        <v>2097</v>
      </c>
    </row>
    <row r="261" spans="1:8" s="114" customFormat="1" ht="15.75">
      <c r="A261" s="61"/>
      <c r="B261" s="93"/>
      <c r="C261" s="61" t="s">
        <v>32</v>
      </c>
      <c r="D261" s="115" t="s">
        <v>33</v>
      </c>
      <c r="E261" s="116">
        <v>2003</v>
      </c>
      <c r="F261" s="117" t="s">
        <v>34</v>
      </c>
      <c r="G261" s="134">
        <v>14.99</v>
      </c>
      <c r="H261" s="158" t="s">
        <v>2097</v>
      </c>
    </row>
    <row r="262" spans="1:8" s="83" customFormat="1" ht="15.75">
      <c r="A262" s="61"/>
      <c r="B262" s="82" t="s">
        <v>541</v>
      </c>
      <c r="C262" s="120"/>
      <c r="D262" s="84"/>
      <c r="E262" s="85"/>
      <c r="F262" s="86"/>
      <c r="G262" s="121"/>
      <c r="H262" s="87"/>
    </row>
    <row r="263" spans="3:8" ht="15.75">
      <c r="C263" s="70" t="s">
        <v>1119</v>
      </c>
      <c r="D263" s="71" t="s">
        <v>1120</v>
      </c>
      <c r="E263" s="72">
        <v>2003</v>
      </c>
      <c r="G263" s="74">
        <v>13.75</v>
      </c>
      <c r="H263" s="119"/>
    </row>
    <row r="264" spans="3:8" ht="60">
      <c r="C264" s="70" t="s">
        <v>1099</v>
      </c>
      <c r="D264" s="71" t="s">
        <v>1124</v>
      </c>
      <c r="E264" s="72">
        <v>2003</v>
      </c>
      <c r="F264" s="73" t="s">
        <v>1270</v>
      </c>
      <c r="G264" s="74">
        <v>13.95</v>
      </c>
      <c r="H264" s="119"/>
    </row>
    <row r="265" spans="3:8" ht="15.75">
      <c r="C265" s="70" t="s">
        <v>1383</v>
      </c>
      <c r="D265" s="71" t="s">
        <v>119</v>
      </c>
      <c r="E265" s="72" t="s">
        <v>1732</v>
      </c>
      <c r="G265" s="74">
        <v>18.95</v>
      </c>
      <c r="H265" s="119"/>
    </row>
    <row r="266" spans="1:8" s="56" customFormat="1" ht="15.75">
      <c r="A266" s="180" t="s">
        <v>1738</v>
      </c>
      <c r="D266" s="97"/>
      <c r="E266" s="58"/>
      <c r="F266" s="59"/>
      <c r="H266" s="60"/>
    </row>
    <row r="267" spans="1:8" s="63" customFormat="1" ht="15.75">
      <c r="A267" s="61"/>
      <c r="B267" s="62" t="s">
        <v>357</v>
      </c>
      <c r="D267" s="64"/>
      <c r="E267" s="65"/>
      <c r="F267" s="66"/>
      <c r="H267" s="67"/>
    </row>
    <row r="268" spans="1:8" s="114" customFormat="1" ht="15.75">
      <c r="A268" s="61"/>
      <c r="B268" s="93"/>
      <c r="C268" s="61" t="s">
        <v>994</v>
      </c>
      <c r="D268" s="115" t="s">
        <v>995</v>
      </c>
      <c r="E268" s="116">
        <v>2004</v>
      </c>
      <c r="F268" s="117"/>
      <c r="G268" s="134">
        <v>5.99</v>
      </c>
      <c r="H268" s="138" t="s">
        <v>2162</v>
      </c>
    </row>
    <row r="269" spans="3:8" ht="30">
      <c r="C269" s="70" t="s">
        <v>222</v>
      </c>
      <c r="D269" s="71" t="s">
        <v>491</v>
      </c>
      <c r="E269" s="72">
        <v>2003</v>
      </c>
      <c r="F269" s="73" t="s">
        <v>1970</v>
      </c>
      <c r="G269" s="118">
        <v>8.99</v>
      </c>
      <c r="H269" s="119"/>
    </row>
    <row r="270" spans="1:8" s="83" customFormat="1" ht="15.75">
      <c r="A270" s="61"/>
      <c r="B270" s="82" t="s">
        <v>1370</v>
      </c>
      <c r="D270" s="84"/>
      <c r="E270" s="85"/>
      <c r="F270" s="86"/>
      <c r="H270" s="87"/>
    </row>
    <row r="271" spans="1:8" s="114" customFormat="1" ht="15.75">
      <c r="A271" s="61"/>
      <c r="B271" s="93"/>
      <c r="C271" s="61" t="s">
        <v>996</v>
      </c>
      <c r="D271" s="115" t="s">
        <v>995</v>
      </c>
      <c r="E271" s="116">
        <v>2004</v>
      </c>
      <c r="F271" s="117"/>
      <c r="G271" s="134">
        <v>5.99</v>
      </c>
      <c r="H271" s="138" t="s">
        <v>2162</v>
      </c>
    </row>
    <row r="272" spans="3:7" ht="15.75">
      <c r="C272" s="70" t="s">
        <v>2122</v>
      </c>
      <c r="D272" s="71" t="s">
        <v>1592</v>
      </c>
      <c r="E272" s="72">
        <v>2001</v>
      </c>
      <c r="G272" s="74">
        <v>7.99</v>
      </c>
    </row>
    <row r="273" spans="3:7" ht="45">
      <c r="C273" s="70" t="s">
        <v>566</v>
      </c>
      <c r="D273" s="71" t="s">
        <v>259</v>
      </c>
      <c r="E273" s="72">
        <v>2001</v>
      </c>
      <c r="F273" s="73" t="s">
        <v>943</v>
      </c>
      <c r="G273" s="74">
        <v>9.99</v>
      </c>
    </row>
    <row r="274" spans="3:8" ht="15.75">
      <c r="C274" s="70" t="s">
        <v>1346</v>
      </c>
      <c r="D274" s="71" t="s">
        <v>1347</v>
      </c>
      <c r="E274" s="72">
        <v>2003</v>
      </c>
      <c r="F274" s="73" t="s">
        <v>1288</v>
      </c>
      <c r="G274" s="74">
        <v>12.99</v>
      </c>
      <c r="H274" s="138" t="s">
        <v>2162</v>
      </c>
    </row>
    <row r="275" spans="3:7" ht="60" customHeight="1">
      <c r="C275" s="70" t="s">
        <v>855</v>
      </c>
      <c r="D275" s="71" t="s">
        <v>2061</v>
      </c>
      <c r="E275" s="72">
        <v>2003</v>
      </c>
      <c r="F275" s="73" t="s">
        <v>510</v>
      </c>
      <c r="G275" s="74">
        <v>13.5</v>
      </c>
    </row>
    <row r="276" spans="3:8" ht="31.5">
      <c r="C276" s="70" t="s">
        <v>228</v>
      </c>
      <c r="D276" s="71" t="s">
        <v>491</v>
      </c>
      <c r="E276" s="72">
        <v>2000</v>
      </c>
      <c r="G276" s="74">
        <v>23.95</v>
      </c>
      <c r="H276" s="119"/>
    </row>
    <row r="277" spans="3:8" ht="30">
      <c r="C277" s="70" t="s">
        <v>1271</v>
      </c>
      <c r="D277" s="71" t="s">
        <v>491</v>
      </c>
      <c r="E277" s="72">
        <v>2001</v>
      </c>
      <c r="F277" s="73" t="s">
        <v>1272</v>
      </c>
      <c r="G277" s="74">
        <v>38</v>
      </c>
      <c r="H277" s="119"/>
    </row>
    <row r="278" spans="1:8" s="56" customFormat="1" ht="15.75">
      <c r="A278" s="180" t="s">
        <v>485</v>
      </c>
      <c r="D278" s="97"/>
      <c r="E278" s="58"/>
      <c r="F278" s="59"/>
      <c r="H278" s="60"/>
    </row>
    <row r="279" spans="1:8" s="63" customFormat="1" ht="15.75">
      <c r="A279" s="61"/>
      <c r="B279" s="62" t="s">
        <v>357</v>
      </c>
      <c r="D279" s="64"/>
      <c r="E279" s="65"/>
      <c r="F279" s="66"/>
      <c r="H279" s="67"/>
    </row>
    <row r="280" spans="3:8" ht="30.75" customHeight="1">
      <c r="C280" s="70" t="s">
        <v>1616</v>
      </c>
      <c r="D280" s="71" t="s">
        <v>264</v>
      </c>
      <c r="E280" s="72">
        <v>2003</v>
      </c>
      <c r="F280" s="73" t="s">
        <v>1305</v>
      </c>
      <c r="G280" s="74">
        <v>6.99</v>
      </c>
      <c r="H280" s="119"/>
    </row>
    <row r="281" spans="3:8" ht="30.75" customHeight="1">
      <c r="C281" s="70" t="s">
        <v>1230</v>
      </c>
      <c r="D281" s="71" t="s">
        <v>1232</v>
      </c>
      <c r="E281" s="72">
        <v>2004</v>
      </c>
      <c r="F281" s="73" t="s">
        <v>1231</v>
      </c>
      <c r="G281" s="74">
        <v>9.5</v>
      </c>
      <c r="H281" s="138" t="s">
        <v>2162</v>
      </c>
    </row>
    <row r="282" spans="3:8" ht="30.75" customHeight="1">
      <c r="C282" s="70" t="s">
        <v>1233</v>
      </c>
      <c r="D282" s="71" t="s">
        <v>1232</v>
      </c>
      <c r="E282" s="72">
        <v>2005</v>
      </c>
      <c r="F282" s="73" t="s">
        <v>1234</v>
      </c>
      <c r="G282" s="74">
        <v>9.99</v>
      </c>
      <c r="H282" s="138" t="s">
        <v>2162</v>
      </c>
    </row>
    <row r="283" spans="3:8" ht="30">
      <c r="C283" s="70" t="s">
        <v>1303</v>
      </c>
      <c r="D283" s="71" t="s">
        <v>1578</v>
      </c>
      <c r="E283" s="72">
        <v>2002</v>
      </c>
      <c r="F283" s="73" t="s">
        <v>1902</v>
      </c>
      <c r="G283" s="74">
        <v>12.5</v>
      </c>
      <c r="H283" s="75" t="s">
        <v>1593</v>
      </c>
    </row>
    <row r="284" spans="3:8" ht="30">
      <c r="C284" s="70" t="s">
        <v>1303</v>
      </c>
      <c r="D284" s="71" t="s">
        <v>1991</v>
      </c>
      <c r="E284" s="72">
        <v>2001</v>
      </c>
      <c r="F284" s="73" t="s">
        <v>1992</v>
      </c>
      <c r="G284" s="74">
        <v>16.95</v>
      </c>
      <c r="H284" s="119"/>
    </row>
    <row r="285" spans="3:8" ht="15.75">
      <c r="C285" s="70" t="s">
        <v>1303</v>
      </c>
      <c r="D285" s="71" t="s">
        <v>862</v>
      </c>
      <c r="E285" s="72">
        <v>1993</v>
      </c>
      <c r="F285" s="73" t="s">
        <v>2156</v>
      </c>
      <c r="G285" s="74">
        <v>41</v>
      </c>
      <c r="H285" s="119"/>
    </row>
    <row r="286" spans="3:7" ht="15.75">
      <c r="C286" s="70" t="s">
        <v>2133</v>
      </c>
      <c r="D286" s="71" t="s">
        <v>1579</v>
      </c>
      <c r="E286" s="72">
        <v>2002</v>
      </c>
      <c r="G286" s="74">
        <v>53</v>
      </c>
    </row>
    <row r="287" spans="1:8" s="83" customFormat="1" ht="15.75">
      <c r="A287" s="61"/>
      <c r="B287" s="82" t="s">
        <v>1370</v>
      </c>
      <c r="D287" s="84"/>
      <c r="E287" s="85"/>
      <c r="F287" s="86"/>
      <c r="H287" s="87"/>
    </row>
    <row r="288" spans="3:7" ht="15.75">
      <c r="C288" s="70" t="s">
        <v>1065</v>
      </c>
      <c r="D288" s="71" t="s">
        <v>1066</v>
      </c>
      <c r="E288" s="72">
        <v>2002</v>
      </c>
      <c r="G288" s="118">
        <v>6.99</v>
      </c>
    </row>
    <row r="289" spans="3:8" ht="30">
      <c r="C289" s="70" t="s">
        <v>1235</v>
      </c>
      <c r="D289" s="71" t="s">
        <v>1232</v>
      </c>
      <c r="E289" s="72">
        <v>2004</v>
      </c>
      <c r="F289" s="73" t="s">
        <v>1236</v>
      </c>
      <c r="G289" s="118">
        <v>9.5</v>
      </c>
      <c r="H289" s="138" t="s">
        <v>2162</v>
      </c>
    </row>
    <row r="290" spans="3:8" ht="15.75">
      <c r="C290" s="70" t="s">
        <v>1237</v>
      </c>
      <c r="D290" s="71" t="s">
        <v>1232</v>
      </c>
      <c r="E290" s="72">
        <v>2004</v>
      </c>
      <c r="F290" s="73" t="s">
        <v>1238</v>
      </c>
      <c r="G290" s="118">
        <v>9.99</v>
      </c>
      <c r="H290" s="138" t="s">
        <v>2162</v>
      </c>
    </row>
    <row r="291" spans="3:7" ht="31.5">
      <c r="C291" s="70" t="s">
        <v>55</v>
      </c>
      <c r="D291" s="71" t="s">
        <v>54</v>
      </c>
      <c r="E291" s="72">
        <v>1999</v>
      </c>
      <c r="G291" s="74">
        <v>10.5</v>
      </c>
    </row>
    <row r="292" spans="3:7" ht="30">
      <c r="C292" s="70" t="s">
        <v>609</v>
      </c>
      <c r="D292" s="71" t="s">
        <v>1577</v>
      </c>
      <c r="E292" s="72">
        <v>2001</v>
      </c>
      <c r="F292" s="73" t="s">
        <v>1892</v>
      </c>
      <c r="G292" s="74">
        <v>12.25</v>
      </c>
    </row>
    <row r="293" spans="3:8" ht="15.75">
      <c r="C293" s="70" t="s">
        <v>161</v>
      </c>
      <c r="D293" s="71" t="s">
        <v>898</v>
      </c>
      <c r="E293" s="72">
        <v>2003</v>
      </c>
      <c r="G293" s="74">
        <v>12.25</v>
      </c>
      <c r="H293" s="138" t="s">
        <v>2162</v>
      </c>
    </row>
    <row r="294" spans="3:7" ht="15.75">
      <c r="C294" s="70" t="s">
        <v>53</v>
      </c>
      <c r="D294" s="71" t="s">
        <v>54</v>
      </c>
      <c r="E294" s="72">
        <v>1997</v>
      </c>
      <c r="G294" s="74">
        <v>15.5</v>
      </c>
    </row>
    <row r="295" spans="3:7" ht="15.75">
      <c r="C295" s="70" t="s">
        <v>89</v>
      </c>
      <c r="D295" s="71" t="s">
        <v>90</v>
      </c>
      <c r="E295" s="72">
        <v>2000</v>
      </c>
      <c r="G295" s="74">
        <v>16.95</v>
      </c>
    </row>
    <row r="296" spans="3:8" ht="15.75">
      <c r="C296" s="70" t="s">
        <v>1187</v>
      </c>
      <c r="D296" s="71" t="s">
        <v>1188</v>
      </c>
      <c r="E296" s="72">
        <v>2002</v>
      </c>
      <c r="F296" s="73" t="s">
        <v>1189</v>
      </c>
      <c r="G296" s="74">
        <v>17.95</v>
      </c>
      <c r="H296" s="119"/>
    </row>
    <row r="297" spans="3:7" ht="15.75">
      <c r="C297" s="130" t="s">
        <v>1701</v>
      </c>
      <c r="D297" s="115" t="s">
        <v>590</v>
      </c>
      <c r="E297" s="72">
        <v>2000</v>
      </c>
      <c r="G297" s="74">
        <v>17.99</v>
      </c>
    </row>
    <row r="298" spans="3:8" ht="15.75">
      <c r="C298" s="70" t="s">
        <v>89</v>
      </c>
      <c r="D298" s="71" t="s">
        <v>90</v>
      </c>
      <c r="E298" s="72">
        <v>2000</v>
      </c>
      <c r="G298" s="74">
        <v>44</v>
      </c>
      <c r="H298" s="75" t="s">
        <v>1668</v>
      </c>
    </row>
    <row r="299" spans="3:8" ht="15.75">
      <c r="C299" s="70" t="s">
        <v>1774</v>
      </c>
      <c r="D299" s="71" t="s">
        <v>1775</v>
      </c>
      <c r="E299" s="72">
        <v>2000</v>
      </c>
      <c r="G299" s="74">
        <v>19.95</v>
      </c>
      <c r="H299" s="119"/>
    </row>
    <row r="300" spans="3:7" ht="15.75">
      <c r="C300" s="70" t="s">
        <v>118</v>
      </c>
      <c r="D300" s="71" t="s">
        <v>1607</v>
      </c>
      <c r="E300" s="72">
        <v>2000</v>
      </c>
      <c r="G300" s="74">
        <v>22.5</v>
      </c>
    </row>
    <row r="301" spans="3:7" ht="30">
      <c r="C301" s="70" t="s">
        <v>774</v>
      </c>
      <c r="D301" s="71" t="s">
        <v>1089</v>
      </c>
      <c r="E301" s="72">
        <v>1998</v>
      </c>
      <c r="F301" s="73" t="s">
        <v>775</v>
      </c>
      <c r="G301" s="74">
        <v>23.5</v>
      </c>
    </row>
    <row r="302" spans="3:8" ht="15.75">
      <c r="C302" s="70" t="s">
        <v>519</v>
      </c>
      <c r="D302" s="71" t="s">
        <v>862</v>
      </c>
      <c r="E302" s="72">
        <v>1988</v>
      </c>
      <c r="F302" s="73" t="s">
        <v>848</v>
      </c>
      <c r="G302" s="74">
        <v>55</v>
      </c>
      <c r="H302" s="119"/>
    </row>
    <row r="303" spans="3:8" ht="15.75">
      <c r="C303" s="70" t="s">
        <v>566</v>
      </c>
      <c r="D303" s="71" t="s">
        <v>862</v>
      </c>
      <c r="E303" s="72">
        <v>1981</v>
      </c>
      <c r="F303" s="73" t="s">
        <v>848</v>
      </c>
      <c r="G303" s="74">
        <v>67.5</v>
      </c>
      <c r="H303" s="119"/>
    </row>
    <row r="304" spans="1:8" s="56" customFormat="1" ht="15.75">
      <c r="A304" s="180" t="s">
        <v>218</v>
      </c>
      <c r="D304" s="97"/>
      <c r="E304" s="58"/>
      <c r="F304" s="59"/>
      <c r="H304" s="60"/>
    </row>
    <row r="305" spans="1:8" s="63" customFormat="1" ht="15.75">
      <c r="A305" s="61"/>
      <c r="B305" s="62" t="s">
        <v>1419</v>
      </c>
      <c r="D305" s="99"/>
      <c r="E305" s="65"/>
      <c r="F305" s="66"/>
      <c r="H305" s="67"/>
    </row>
    <row r="306" spans="1:8" s="114" customFormat="1" ht="15.75">
      <c r="A306" s="61"/>
      <c r="C306" s="61" t="s">
        <v>1091</v>
      </c>
      <c r="D306" s="115" t="s">
        <v>1121</v>
      </c>
      <c r="E306" s="116">
        <v>2003</v>
      </c>
      <c r="F306" s="117" t="s">
        <v>2157</v>
      </c>
      <c r="G306" s="118">
        <v>18.95</v>
      </c>
      <c r="H306" s="119" t="s">
        <v>148</v>
      </c>
    </row>
    <row r="307" spans="1:8" s="63" customFormat="1" ht="15.75">
      <c r="A307" s="61"/>
      <c r="B307" s="82" t="s">
        <v>541</v>
      </c>
      <c r="C307" s="83"/>
      <c r="D307" s="84"/>
      <c r="E307" s="85"/>
      <c r="F307" s="86"/>
      <c r="G307" s="83"/>
      <c r="H307" s="87"/>
    </row>
    <row r="308" spans="3:8" ht="31.5">
      <c r="C308" s="70" t="s">
        <v>284</v>
      </c>
      <c r="D308" s="71" t="s">
        <v>1121</v>
      </c>
      <c r="E308" s="72">
        <v>1998</v>
      </c>
      <c r="G308" s="74">
        <v>11.95</v>
      </c>
      <c r="H308" s="119"/>
    </row>
    <row r="309" spans="3:8" ht="15.75">
      <c r="C309" s="70" t="s">
        <v>161</v>
      </c>
      <c r="D309" s="71" t="s">
        <v>1121</v>
      </c>
      <c r="E309" s="72">
        <v>1999</v>
      </c>
      <c r="G309" s="118">
        <v>26.95</v>
      </c>
      <c r="H309" s="119"/>
    </row>
    <row r="310" spans="3:8" ht="15.75">
      <c r="C310" s="70" t="s">
        <v>519</v>
      </c>
      <c r="D310" s="71" t="s">
        <v>1121</v>
      </c>
      <c r="E310" s="72">
        <v>1998</v>
      </c>
      <c r="G310" s="74">
        <v>22.95</v>
      </c>
      <c r="H310" s="119"/>
    </row>
    <row r="311" spans="1:8" s="56" customFormat="1" ht="15.75">
      <c r="A311" s="180" t="s">
        <v>486</v>
      </c>
      <c r="D311" s="97"/>
      <c r="E311" s="58"/>
      <c r="F311" s="59"/>
      <c r="H311" s="60"/>
    </row>
    <row r="312" spans="1:8" s="63" customFormat="1" ht="15.75">
      <c r="A312" s="61"/>
      <c r="B312" s="62" t="s">
        <v>357</v>
      </c>
      <c r="D312" s="64"/>
      <c r="E312" s="65"/>
      <c r="F312" s="66"/>
      <c r="H312" s="67"/>
    </row>
    <row r="313" spans="1:8" s="114" customFormat="1" ht="15.75">
      <c r="A313" s="61"/>
      <c r="B313" s="93"/>
      <c r="C313" s="61" t="s">
        <v>1618</v>
      </c>
      <c r="D313" s="115" t="s">
        <v>1617</v>
      </c>
      <c r="E313" s="116">
        <v>2005</v>
      </c>
      <c r="F313" s="117"/>
      <c r="G313" s="118">
        <v>5.5</v>
      </c>
      <c r="H313" s="119"/>
    </row>
    <row r="314" spans="1:8" s="114" customFormat="1" ht="15.75">
      <c r="A314" s="61"/>
      <c r="B314" s="93"/>
      <c r="C314" s="61" t="s">
        <v>1625</v>
      </c>
      <c r="D314" s="115" t="s">
        <v>1626</v>
      </c>
      <c r="E314" s="116">
        <v>2004</v>
      </c>
      <c r="F314" s="117" t="s">
        <v>1627</v>
      </c>
      <c r="G314" s="118">
        <v>6.75</v>
      </c>
      <c r="H314" s="119"/>
    </row>
    <row r="315" spans="3:7" ht="31.5">
      <c r="C315" s="70" t="s">
        <v>1879</v>
      </c>
      <c r="D315" s="71" t="s">
        <v>755</v>
      </c>
      <c r="E315" s="72">
        <v>2003</v>
      </c>
      <c r="G315" s="74">
        <v>7.99</v>
      </c>
    </row>
    <row r="316" spans="3:8" ht="15.75">
      <c r="C316" s="70" t="s">
        <v>899</v>
      </c>
      <c r="D316" s="71" t="s">
        <v>1626</v>
      </c>
      <c r="E316" s="72">
        <v>2004</v>
      </c>
      <c r="F316" s="73" t="s">
        <v>900</v>
      </c>
      <c r="G316" s="74">
        <v>7.99</v>
      </c>
      <c r="H316" s="119"/>
    </row>
    <row r="317" spans="3:7" ht="30">
      <c r="C317" s="70" t="s">
        <v>923</v>
      </c>
      <c r="D317" s="71" t="s">
        <v>2060</v>
      </c>
      <c r="E317" s="72">
        <v>2002</v>
      </c>
      <c r="G317" s="74">
        <v>8.5</v>
      </c>
    </row>
    <row r="318" spans="3:8" ht="30">
      <c r="C318" s="70" t="s">
        <v>433</v>
      </c>
      <c r="D318" s="71" t="s">
        <v>1626</v>
      </c>
      <c r="E318" s="72">
        <v>2003</v>
      </c>
      <c r="F318" s="73" t="s">
        <v>434</v>
      </c>
      <c r="G318" s="74">
        <v>8.99</v>
      </c>
      <c r="H318" s="119"/>
    </row>
    <row r="319" spans="3:8" ht="30">
      <c r="C319" s="70" t="s">
        <v>1161</v>
      </c>
      <c r="D319" s="71" t="s">
        <v>146</v>
      </c>
      <c r="E319" s="72">
        <v>2004</v>
      </c>
      <c r="F319" s="73" t="s">
        <v>457</v>
      </c>
      <c r="G319" s="74">
        <v>9.95</v>
      </c>
      <c r="H319" s="119"/>
    </row>
    <row r="320" spans="3:8" ht="45">
      <c r="C320" s="70" t="s">
        <v>777</v>
      </c>
      <c r="D320" s="71" t="s">
        <v>146</v>
      </c>
      <c r="E320" s="72">
        <v>2004</v>
      </c>
      <c r="F320" s="73" t="s">
        <v>1131</v>
      </c>
      <c r="G320" s="74">
        <v>9.99</v>
      </c>
      <c r="H320" s="119"/>
    </row>
    <row r="321" spans="3:8" ht="60">
      <c r="C321" s="70" t="s">
        <v>1071</v>
      </c>
      <c r="D321" s="71" t="s">
        <v>2213</v>
      </c>
      <c r="E321" s="72">
        <v>2003</v>
      </c>
      <c r="F321" s="73" t="s">
        <v>2214</v>
      </c>
      <c r="G321" s="74">
        <v>9.99</v>
      </c>
      <c r="H321" s="119"/>
    </row>
    <row r="322" spans="3:8" ht="15.75">
      <c r="C322" s="70" t="s">
        <v>1442</v>
      </c>
      <c r="D322" s="71" t="s">
        <v>1443</v>
      </c>
      <c r="E322" s="72">
        <v>2002</v>
      </c>
      <c r="G322" s="74">
        <v>10</v>
      </c>
      <c r="H322" s="119"/>
    </row>
    <row r="323" spans="3:8" ht="15.75">
      <c r="C323" s="70" t="s">
        <v>744</v>
      </c>
      <c r="D323" s="71" t="s">
        <v>1537</v>
      </c>
      <c r="E323" s="72">
        <v>2004</v>
      </c>
      <c r="G323" s="74">
        <v>10.95</v>
      </c>
      <c r="H323" s="138" t="s">
        <v>2162</v>
      </c>
    </row>
    <row r="324" spans="3:8" ht="15.75">
      <c r="C324" s="70" t="s">
        <v>1071</v>
      </c>
      <c r="D324" s="71" t="s">
        <v>1675</v>
      </c>
      <c r="E324" s="72">
        <v>2004</v>
      </c>
      <c r="G324" s="74">
        <v>12.95</v>
      </c>
      <c r="H324" s="119"/>
    </row>
    <row r="325" spans="3:8" ht="15.75">
      <c r="C325" s="70" t="s">
        <v>901</v>
      </c>
      <c r="D325" s="71" t="s">
        <v>146</v>
      </c>
      <c r="E325" s="72">
        <v>2003</v>
      </c>
      <c r="G325" s="74">
        <v>15.95</v>
      </c>
      <c r="H325" s="119"/>
    </row>
    <row r="326" spans="1:8" s="83" customFormat="1" ht="15.75">
      <c r="A326" s="61"/>
      <c r="B326" s="82" t="s">
        <v>1370</v>
      </c>
      <c r="D326" s="84"/>
      <c r="E326" s="85"/>
      <c r="F326" s="86"/>
      <c r="H326" s="87"/>
    </row>
    <row r="327" spans="1:8" s="114" customFormat="1" ht="15.75">
      <c r="A327" s="61"/>
      <c r="B327" s="93"/>
      <c r="C327" s="61" t="s">
        <v>1406</v>
      </c>
      <c r="D327" s="115" t="s">
        <v>1617</v>
      </c>
      <c r="E327" s="116">
        <v>2003</v>
      </c>
      <c r="F327" s="117" t="s">
        <v>582</v>
      </c>
      <c r="G327" s="134">
        <v>4.99</v>
      </c>
      <c r="H327" s="119"/>
    </row>
    <row r="328" spans="3:7" ht="30">
      <c r="C328" s="70" t="s">
        <v>1407</v>
      </c>
      <c r="D328" s="71" t="s">
        <v>1617</v>
      </c>
      <c r="E328" s="72">
        <v>2003</v>
      </c>
      <c r="F328" s="73" t="s">
        <v>565</v>
      </c>
      <c r="G328" s="118">
        <v>5.5</v>
      </c>
    </row>
    <row r="329" spans="3:8" ht="15.75">
      <c r="C329" s="70" t="s">
        <v>1446</v>
      </c>
      <c r="D329" s="71" t="s">
        <v>1626</v>
      </c>
      <c r="E329" s="72">
        <v>2003</v>
      </c>
      <c r="F329" s="73" t="s">
        <v>1888</v>
      </c>
      <c r="G329" s="118">
        <v>6.75</v>
      </c>
      <c r="H329" s="119"/>
    </row>
    <row r="330" spans="3:7" ht="15.75">
      <c r="C330" s="70" t="s">
        <v>1407</v>
      </c>
      <c r="D330" s="71" t="s">
        <v>1921</v>
      </c>
      <c r="E330" s="116">
        <v>2002</v>
      </c>
      <c r="G330" s="118">
        <v>6.99</v>
      </c>
    </row>
    <row r="331" spans="3:8" ht="15.75">
      <c r="C331" s="70" t="s">
        <v>924</v>
      </c>
      <c r="D331" s="71" t="s">
        <v>768</v>
      </c>
      <c r="E331" s="72">
        <v>2002</v>
      </c>
      <c r="G331" s="74">
        <v>7.95</v>
      </c>
      <c r="H331" s="119"/>
    </row>
    <row r="332" spans="3:8" ht="15.75">
      <c r="C332" s="70" t="s">
        <v>426</v>
      </c>
      <c r="D332" s="71" t="s">
        <v>427</v>
      </c>
      <c r="E332" s="72">
        <v>2005</v>
      </c>
      <c r="F332" s="73" t="s">
        <v>429</v>
      </c>
      <c r="G332" s="74">
        <v>7.95</v>
      </c>
      <c r="H332" s="138" t="s">
        <v>2162</v>
      </c>
    </row>
    <row r="333" spans="3:8" ht="15.75">
      <c r="C333" s="70" t="s">
        <v>428</v>
      </c>
      <c r="D333" s="71" t="s">
        <v>427</v>
      </c>
      <c r="E333" s="72">
        <v>2005</v>
      </c>
      <c r="F333" s="73" t="s">
        <v>430</v>
      </c>
      <c r="G333" s="74">
        <v>7.95</v>
      </c>
      <c r="H333" s="138" t="s">
        <v>2162</v>
      </c>
    </row>
    <row r="334" spans="3:8" ht="15.75">
      <c r="C334" s="70" t="s">
        <v>902</v>
      </c>
      <c r="D334" s="71" t="s">
        <v>2056</v>
      </c>
      <c r="E334" s="116">
        <v>2004</v>
      </c>
      <c r="G334" s="118">
        <v>8.5</v>
      </c>
      <c r="H334" s="138" t="s">
        <v>2162</v>
      </c>
    </row>
    <row r="335" spans="3:7" ht="30">
      <c r="C335" s="70" t="s">
        <v>1064</v>
      </c>
      <c r="D335" s="71" t="s">
        <v>2060</v>
      </c>
      <c r="E335" s="72">
        <v>2001</v>
      </c>
      <c r="F335" s="73" t="s">
        <v>1315</v>
      </c>
      <c r="G335" s="74">
        <v>8.5</v>
      </c>
    </row>
    <row r="336" spans="3:8" ht="30">
      <c r="C336" s="70" t="s">
        <v>1914</v>
      </c>
      <c r="D336" s="71" t="s">
        <v>1915</v>
      </c>
      <c r="E336" s="72">
        <v>2003</v>
      </c>
      <c r="G336" s="74">
        <v>8.95</v>
      </c>
      <c r="H336" s="119"/>
    </row>
    <row r="337" spans="3:8" ht="30">
      <c r="C337" s="70" t="s">
        <v>1319</v>
      </c>
      <c r="D337" s="71" t="s">
        <v>1359</v>
      </c>
      <c r="E337" s="72">
        <v>2001</v>
      </c>
      <c r="F337" s="73" t="s">
        <v>835</v>
      </c>
      <c r="G337" s="74">
        <v>8.99</v>
      </c>
      <c r="H337" s="119"/>
    </row>
    <row r="338" spans="3:8" ht="15.75">
      <c r="C338" s="70" t="s">
        <v>1348</v>
      </c>
      <c r="D338" s="71" t="s">
        <v>1626</v>
      </c>
      <c r="E338" s="72">
        <v>2003</v>
      </c>
      <c r="G338" s="74">
        <v>8.99</v>
      </c>
      <c r="H338" s="138" t="s">
        <v>2162</v>
      </c>
    </row>
    <row r="339" spans="3:8" ht="30">
      <c r="C339" s="70" t="s">
        <v>706</v>
      </c>
      <c r="D339" s="71" t="s">
        <v>707</v>
      </c>
      <c r="E339" s="72">
        <v>2004</v>
      </c>
      <c r="F339" s="73" t="s">
        <v>708</v>
      </c>
      <c r="G339" s="74">
        <v>9.95</v>
      </c>
      <c r="H339" s="119"/>
    </row>
    <row r="340" spans="3:8" ht="15.75">
      <c r="C340" s="70" t="s">
        <v>2057</v>
      </c>
      <c r="D340" s="71" t="s">
        <v>768</v>
      </c>
      <c r="E340" s="72">
        <v>2002</v>
      </c>
      <c r="G340" s="74">
        <v>9.95</v>
      </c>
      <c r="H340" s="119"/>
    </row>
    <row r="341" spans="3:8" ht="30">
      <c r="C341" s="70" t="s">
        <v>1681</v>
      </c>
      <c r="D341" s="71" t="s">
        <v>2060</v>
      </c>
      <c r="E341" s="72">
        <v>2001</v>
      </c>
      <c r="G341" s="74">
        <v>9.99</v>
      </c>
      <c r="H341" s="119"/>
    </row>
    <row r="342" spans="3:8" ht="30">
      <c r="C342" s="70" t="s">
        <v>1289</v>
      </c>
      <c r="D342" s="71" t="s">
        <v>1290</v>
      </c>
      <c r="E342" s="72">
        <v>2004</v>
      </c>
      <c r="F342" s="73" t="s">
        <v>1291</v>
      </c>
      <c r="G342" s="74">
        <v>9.99</v>
      </c>
      <c r="H342" s="138" t="s">
        <v>2162</v>
      </c>
    </row>
    <row r="343" spans="3:8" ht="15.75">
      <c r="C343" s="70" t="s">
        <v>609</v>
      </c>
      <c r="D343" s="71" t="s">
        <v>146</v>
      </c>
      <c r="E343" s="72">
        <v>2002</v>
      </c>
      <c r="G343" s="74">
        <v>9.99</v>
      </c>
      <c r="H343" s="119"/>
    </row>
    <row r="344" spans="3:8" ht="45">
      <c r="C344" s="70" t="s">
        <v>566</v>
      </c>
      <c r="D344" s="71" t="s">
        <v>2213</v>
      </c>
      <c r="E344" s="72">
        <v>2001</v>
      </c>
      <c r="F344" s="73" t="s">
        <v>432</v>
      </c>
      <c r="G344" s="74">
        <v>9.99</v>
      </c>
      <c r="H344" s="119"/>
    </row>
    <row r="345" spans="3:8" ht="15.75">
      <c r="C345" s="70" t="s">
        <v>2135</v>
      </c>
      <c r="D345" s="71" t="s">
        <v>1537</v>
      </c>
      <c r="E345" s="72">
        <v>2003</v>
      </c>
      <c r="G345" s="74">
        <v>11.5</v>
      </c>
      <c r="H345" s="75" t="s">
        <v>1593</v>
      </c>
    </row>
    <row r="346" spans="3:8" ht="30">
      <c r="C346" s="70" t="s">
        <v>1878</v>
      </c>
      <c r="D346" s="71" t="s">
        <v>28</v>
      </c>
      <c r="E346" s="72">
        <v>2000</v>
      </c>
      <c r="F346" s="73" t="s">
        <v>547</v>
      </c>
      <c r="G346" s="74">
        <v>11.5</v>
      </c>
      <c r="H346" s="75" t="s">
        <v>2127</v>
      </c>
    </row>
    <row r="347" spans="3:8" ht="15.75">
      <c r="C347" s="70" t="s">
        <v>1067</v>
      </c>
      <c r="D347" s="71" t="s">
        <v>350</v>
      </c>
      <c r="E347" s="72">
        <v>2003</v>
      </c>
      <c r="F347" s="73" t="s">
        <v>351</v>
      </c>
      <c r="G347" s="74">
        <v>11.95</v>
      </c>
      <c r="H347" s="119"/>
    </row>
    <row r="348" spans="3:8" ht="15.75">
      <c r="C348" s="70" t="s">
        <v>147</v>
      </c>
      <c r="D348" s="71" t="s">
        <v>2055</v>
      </c>
      <c r="E348" s="72">
        <v>2003</v>
      </c>
      <c r="G348" s="74">
        <v>11.95</v>
      </c>
      <c r="H348" s="119"/>
    </row>
    <row r="349" spans="3:8" ht="30">
      <c r="C349" s="70" t="s">
        <v>566</v>
      </c>
      <c r="D349" s="71" t="s">
        <v>1917</v>
      </c>
      <c r="E349" s="72">
        <v>1998</v>
      </c>
      <c r="G349" s="74">
        <v>11.95</v>
      </c>
      <c r="H349" s="119"/>
    </row>
    <row r="350" spans="3:8" ht="15.75">
      <c r="C350" s="70" t="s">
        <v>519</v>
      </c>
      <c r="D350" s="71" t="s">
        <v>755</v>
      </c>
      <c r="E350" s="72">
        <v>2002</v>
      </c>
      <c r="F350" s="73" t="s">
        <v>548</v>
      </c>
      <c r="G350" s="74">
        <v>11.99</v>
      </c>
      <c r="H350" s="119"/>
    </row>
    <row r="351" spans="3:8" ht="15.75">
      <c r="C351" s="70" t="s">
        <v>1405</v>
      </c>
      <c r="D351" s="71" t="s">
        <v>1537</v>
      </c>
      <c r="E351" s="116">
        <v>2003</v>
      </c>
      <c r="G351" s="74">
        <v>11.99</v>
      </c>
      <c r="H351" s="75" t="s">
        <v>1593</v>
      </c>
    </row>
    <row r="352" spans="3:8" ht="30.75" customHeight="1">
      <c r="C352" s="70" t="s">
        <v>903</v>
      </c>
      <c r="D352" s="71" t="s">
        <v>1626</v>
      </c>
      <c r="E352" s="72">
        <v>2003</v>
      </c>
      <c r="F352" s="73" t="s">
        <v>302</v>
      </c>
      <c r="G352" s="74">
        <v>12.5</v>
      </c>
      <c r="H352" s="119"/>
    </row>
    <row r="353" spans="3:8" ht="29.25" customHeight="1">
      <c r="C353" s="70" t="s">
        <v>566</v>
      </c>
      <c r="D353" s="71" t="s">
        <v>1917</v>
      </c>
      <c r="E353" s="72">
        <v>2001</v>
      </c>
      <c r="F353" s="73" t="s">
        <v>303</v>
      </c>
      <c r="G353" s="74">
        <v>12.95</v>
      </c>
      <c r="H353" s="119"/>
    </row>
    <row r="354" spans="3:8" ht="30">
      <c r="C354" s="70" t="s">
        <v>446</v>
      </c>
      <c r="D354" s="71" t="s">
        <v>1917</v>
      </c>
      <c r="E354" s="72">
        <v>2001</v>
      </c>
      <c r="G354" s="74">
        <v>12.95</v>
      </c>
      <c r="H354" s="119"/>
    </row>
    <row r="355" spans="3:8" ht="15.75">
      <c r="C355" s="70" t="s">
        <v>519</v>
      </c>
      <c r="D355" s="71" t="s">
        <v>2056</v>
      </c>
      <c r="E355" s="72">
        <v>2001</v>
      </c>
      <c r="G355" s="74">
        <v>12.99</v>
      </c>
      <c r="H355" s="119"/>
    </row>
    <row r="356" spans="3:8" ht="15.75">
      <c r="C356" s="70" t="s">
        <v>566</v>
      </c>
      <c r="D356" s="71" t="s">
        <v>2056</v>
      </c>
      <c r="E356" s="72">
        <v>2001</v>
      </c>
      <c r="G356" s="74">
        <v>12.99</v>
      </c>
      <c r="H356" s="119"/>
    </row>
    <row r="357" spans="3:7" ht="45">
      <c r="C357" s="70" t="s">
        <v>2059</v>
      </c>
      <c r="D357" s="71" t="s">
        <v>2060</v>
      </c>
      <c r="E357" s="72">
        <v>1999</v>
      </c>
      <c r="F357" s="73" t="s">
        <v>947</v>
      </c>
      <c r="G357" s="74">
        <v>12.99</v>
      </c>
    </row>
    <row r="358" spans="3:7" ht="50.25" customHeight="1">
      <c r="C358" s="70" t="s">
        <v>1761</v>
      </c>
      <c r="D358" s="71" t="s">
        <v>1762</v>
      </c>
      <c r="E358" s="72">
        <v>2004</v>
      </c>
      <c r="F358" s="73" t="s">
        <v>1728</v>
      </c>
      <c r="G358" s="74">
        <v>13.5</v>
      </c>
    </row>
    <row r="359" spans="3:8" ht="15.75">
      <c r="C359" s="70" t="s">
        <v>759</v>
      </c>
      <c r="D359" s="71" t="s">
        <v>2055</v>
      </c>
      <c r="E359" s="72">
        <v>2004</v>
      </c>
      <c r="G359" s="74">
        <v>13.95</v>
      </c>
      <c r="H359" s="119"/>
    </row>
    <row r="360" spans="3:8" ht="15.75">
      <c r="C360" s="70" t="s">
        <v>620</v>
      </c>
      <c r="D360" s="71" t="s">
        <v>619</v>
      </c>
      <c r="E360" s="72">
        <v>2001</v>
      </c>
      <c r="G360" s="74">
        <v>13.99</v>
      </c>
      <c r="H360" s="119"/>
    </row>
    <row r="361" spans="3:8" ht="30">
      <c r="C361" s="70" t="s">
        <v>1916</v>
      </c>
      <c r="D361" s="71" t="s">
        <v>1915</v>
      </c>
      <c r="E361" s="72">
        <v>2002</v>
      </c>
      <c r="F361" s="73" t="s">
        <v>836</v>
      </c>
      <c r="G361" s="74">
        <v>14.5</v>
      </c>
      <c r="H361" s="119"/>
    </row>
    <row r="362" spans="3:7" ht="15.75">
      <c r="C362" s="70" t="s">
        <v>773</v>
      </c>
      <c r="D362" s="71" t="s">
        <v>1578</v>
      </c>
      <c r="E362" s="72">
        <v>2001</v>
      </c>
      <c r="G362" s="74">
        <v>14.5</v>
      </c>
    </row>
    <row r="363" spans="3:8" ht="30">
      <c r="C363" s="70" t="s">
        <v>519</v>
      </c>
      <c r="D363" s="71" t="s">
        <v>1917</v>
      </c>
      <c r="E363" s="72">
        <v>2001</v>
      </c>
      <c r="G363" s="74">
        <v>15</v>
      </c>
      <c r="H363" s="119"/>
    </row>
    <row r="364" spans="3:7" ht="30.75" customHeight="1">
      <c r="C364" s="70" t="s">
        <v>778</v>
      </c>
      <c r="D364" s="71" t="s">
        <v>1762</v>
      </c>
      <c r="E364" s="72">
        <v>2002</v>
      </c>
      <c r="F364" s="73" t="s">
        <v>255</v>
      </c>
      <c r="G364" s="74">
        <v>15.5</v>
      </c>
    </row>
    <row r="365" spans="3:8" ht="45">
      <c r="C365" s="70" t="s">
        <v>1122</v>
      </c>
      <c r="D365" s="71" t="s">
        <v>2060</v>
      </c>
      <c r="E365" s="72">
        <v>2001</v>
      </c>
      <c r="F365" s="73" t="s">
        <v>840</v>
      </c>
      <c r="G365" s="74">
        <v>15.95</v>
      </c>
      <c r="H365" s="119"/>
    </row>
    <row r="366" spans="3:8" ht="15.75">
      <c r="C366" s="70" t="s">
        <v>904</v>
      </c>
      <c r="D366" s="71" t="s">
        <v>905</v>
      </c>
      <c r="E366" s="72">
        <v>2003</v>
      </c>
      <c r="F366" s="73" t="s">
        <v>1327</v>
      </c>
      <c r="G366" s="74">
        <v>16.5</v>
      </c>
      <c r="H366" s="119"/>
    </row>
    <row r="367" spans="3:7" ht="33.75" customHeight="1">
      <c r="C367" s="70" t="s">
        <v>1787</v>
      </c>
      <c r="D367" s="71" t="s">
        <v>944</v>
      </c>
      <c r="E367" s="72">
        <v>2000</v>
      </c>
      <c r="F367" s="73" t="s">
        <v>1595</v>
      </c>
      <c r="G367" s="74">
        <v>16.5</v>
      </c>
    </row>
    <row r="368" spans="3:7" ht="33.75" customHeight="1">
      <c r="C368" s="70" t="s">
        <v>1044</v>
      </c>
      <c r="D368" s="71" t="s">
        <v>1537</v>
      </c>
      <c r="E368" s="72">
        <v>2003</v>
      </c>
      <c r="G368" s="74">
        <v>16.95</v>
      </c>
    </row>
    <row r="369" spans="3:7" ht="45.75" customHeight="1">
      <c r="C369" s="70" t="s">
        <v>1880</v>
      </c>
      <c r="D369" s="71" t="s">
        <v>1915</v>
      </c>
      <c r="E369" s="72">
        <v>2002</v>
      </c>
      <c r="F369" s="73" t="s">
        <v>839</v>
      </c>
      <c r="G369" s="74">
        <v>18.5</v>
      </c>
    </row>
    <row r="370" spans="3:7" ht="51.75" customHeight="1">
      <c r="C370" s="70" t="s">
        <v>519</v>
      </c>
      <c r="D370" s="71" t="s">
        <v>119</v>
      </c>
      <c r="E370" s="72">
        <v>1999</v>
      </c>
      <c r="F370" s="73" t="s">
        <v>841</v>
      </c>
      <c r="G370" s="74">
        <v>18.5</v>
      </c>
    </row>
    <row r="371" spans="3:8" ht="60.75" customHeight="1">
      <c r="C371" s="70" t="s">
        <v>754</v>
      </c>
      <c r="D371" s="71" t="s">
        <v>755</v>
      </c>
      <c r="E371" s="72">
        <v>2000</v>
      </c>
      <c r="F371" s="73" t="s">
        <v>834</v>
      </c>
      <c r="G371" s="74">
        <v>18.95</v>
      </c>
      <c r="H371" s="119"/>
    </row>
    <row r="372" spans="3:8" ht="60.75" customHeight="1">
      <c r="C372" s="70" t="s">
        <v>1941</v>
      </c>
      <c r="D372" s="71" t="s">
        <v>1326</v>
      </c>
      <c r="E372" s="72">
        <v>2004</v>
      </c>
      <c r="F372" s="73" t="s">
        <v>737</v>
      </c>
      <c r="G372" s="74">
        <v>18.95</v>
      </c>
      <c r="H372" s="119"/>
    </row>
    <row r="373" spans="3:7" ht="29.25" customHeight="1">
      <c r="C373" s="70" t="s">
        <v>1146</v>
      </c>
      <c r="D373" s="71" t="s">
        <v>492</v>
      </c>
      <c r="E373" s="72">
        <v>2000</v>
      </c>
      <c r="F373" s="73" t="s">
        <v>753</v>
      </c>
      <c r="G373" s="74">
        <v>19.5</v>
      </c>
    </row>
    <row r="374" spans="3:7" ht="45">
      <c r="C374" s="70" t="s">
        <v>2197</v>
      </c>
      <c r="D374" s="71" t="s">
        <v>563</v>
      </c>
      <c r="E374" s="72">
        <v>2002</v>
      </c>
      <c r="F374" s="73" t="s">
        <v>1245</v>
      </c>
      <c r="G374" s="74">
        <v>19.95</v>
      </c>
    </row>
    <row r="375" spans="3:8" ht="15.75">
      <c r="C375" s="70" t="s">
        <v>906</v>
      </c>
      <c r="D375" s="71" t="s">
        <v>563</v>
      </c>
      <c r="E375" s="72">
        <v>2002</v>
      </c>
      <c r="F375" s="73" t="s">
        <v>199</v>
      </c>
      <c r="G375" s="74">
        <v>19.95</v>
      </c>
      <c r="H375" s="138" t="s">
        <v>2162</v>
      </c>
    </row>
    <row r="376" spans="3:7" ht="31.5">
      <c r="C376" s="70" t="s">
        <v>2134</v>
      </c>
      <c r="D376" s="71" t="s">
        <v>1762</v>
      </c>
      <c r="E376" s="72">
        <v>2002</v>
      </c>
      <c r="F376" s="73" t="s">
        <v>1244</v>
      </c>
      <c r="G376" s="74">
        <v>20</v>
      </c>
    </row>
    <row r="377" spans="3:7" ht="15.75">
      <c r="C377" s="70" t="s">
        <v>738</v>
      </c>
      <c r="D377" s="71" t="s">
        <v>707</v>
      </c>
      <c r="E377" s="72">
        <v>2004</v>
      </c>
      <c r="F377" s="73" t="s">
        <v>1090</v>
      </c>
      <c r="G377" s="74">
        <v>21</v>
      </c>
    </row>
    <row r="378" spans="3:8" ht="15.75">
      <c r="C378" s="70" t="s">
        <v>906</v>
      </c>
      <c r="D378" s="71" t="s">
        <v>563</v>
      </c>
      <c r="E378" s="72">
        <v>2001</v>
      </c>
      <c r="G378" s="74">
        <v>21.95</v>
      </c>
      <c r="H378" s="138" t="s">
        <v>2162</v>
      </c>
    </row>
    <row r="379" spans="3:8" ht="31.5">
      <c r="C379" s="70" t="s">
        <v>907</v>
      </c>
      <c r="D379" s="71" t="s">
        <v>563</v>
      </c>
      <c r="E379" s="72">
        <v>2001</v>
      </c>
      <c r="G379" s="74">
        <v>21.95</v>
      </c>
      <c r="H379" s="138" t="s">
        <v>2162</v>
      </c>
    </row>
    <row r="380" spans="3:8" ht="31.5">
      <c r="C380" s="70" t="s">
        <v>908</v>
      </c>
      <c r="D380" s="71" t="s">
        <v>563</v>
      </c>
      <c r="E380" s="72">
        <v>2000</v>
      </c>
      <c r="G380" s="74">
        <v>21.95</v>
      </c>
      <c r="H380" s="138" t="s">
        <v>2162</v>
      </c>
    </row>
    <row r="381" spans="3:7" ht="15.75">
      <c r="C381" s="70" t="s">
        <v>2197</v>
      </c>
      <c r="D381" s="71" t="s">
        <v>563</v>
      </c>
      <c r="E381" s="72">
        <v>2000</v>
      </c>
      <c r="G381" s="74">
        <v>22</v>
      </c>
    </row>
    <row r="382" spans="3:8" ht="45">
      <c r="C382" s="70" t="s">
        <v>1186</v>
      </c>
      <c r="D382" s="71" t="s">
        <v>1524</v>
      </c>
      <c r="E382" s="72">
        <v>2002</v>
      </c>
      <c r="F382" s="73" t="s">
        <v>838</v>
      </c>
      <c r="G382" s="74">
        <v>22.95</v>
      </c>
      <c r="H382" s="119" t="s">
        <v>198</v>
      </c>
    </row>
    <row r="383" spans="3:8" ht="30">
      <c r="C383" s="70" t="s">
        <v>566</v>
      </c>
      <c r="D383" s="71" t="s">
        <v>1521</v>
      </c>
      <c r="E383" s="72">
        <v>2001</v>
      </c>
      <c r="F383" s="73" t="s">
        <v>1496</v>
      </c>
      <c r="G383" s="74">
        <v>22.95</v>
      </c>
      <c r="H383" s="119"/>
    </row>
    <row r="384" spans="3:8" ht="32.25" customHeight="1">
      <c r="C384" s="130" t="s">
        <v>452</v>
      </c>
      <c r="D384" s="71" t="s">
        <v>1183</v>
      </c>
      <c r="E384" s="72">
        <v>2003</v>
      </c>
      <c r="F384" s="73" t="s">
        <v>1090</v>
      </c>
      <c r="G384" s="74">
        <v>25</v>
      </c>
      <c r="H384" s="119"/>
    </row>
    <row r="385" spans="3:8" ht="32.25" customHeight="1">
      <c r="C385" s="130" t="s">
        <v>304</v>
      </c>
      <c r="D385" s="71" t="s">
        <v>1762</v>
      </c>
      <c r="E385" s="72">
        <v>2003</v>
      </c>
      <c r="F385" s="73" t="s">
        <v>305</v>
      </c>
      <c r="G385" s="74">
        <v>25</v>
      </c>
      <c r="H385" s="119"/>
    </row>
    <row r="386" spans="3:8" ht="32.25" customHeight="1">
      <c r="C386" s="130" t="s">
        <v>306</v>
      </c>
      <c r="D386" s="71" t="s">
        <v>1762</v>
      </c>
      <c r="E386" s="72">
        <v>2003</v>
      </c>
      <c r="F386" s="73" t="s">
        <v>307</v>
      </c>
      <c r="G386" s="74">
        <v>25</v>
      </c>
      <c r="H386" s="119"/>
    </row>
    <row r="387" spans="3:8" ht="32.25" customHeight="1">
      <c r="C387" s="130" t="s">
        <v>776</v>
      </c>
      <c r="D387" s="71" t="s">
        <v>1525</v>
      </c>
      <c r="E387" s="72">
        <v>2004</v>
      </c>
      <c r="G387" s="74">
        <v>25</v>
      </c>
      <c r="H387" s="138" t="s">
        <v>1789</v>
      </c>
    </row>
    <row r="388" spans="3:8" ht="22.5" customHeight="1">
      <c r="C388" s="130" t="s">
        <v>1184</v>
      </c>
      <c r="D388" s="71" t="s">
        <v>707</v>
      </c>
      <c r="E388" s="72">
        <v>2003</v>
      </c>
      <c r="F388" s="73" t="s">
        <v>1090</v>
      </c>
      <c r="G388" s="74">
        <v>27.95</v>
      </c>
      <c r="H388" s="119"/>
    </row>
    <row r="389" spans="3:8" ht="24" customHeight="1">
      <c r="C389" s="130" t="s">
        <v>1185</v>
      </c>
      <c r="D389" s="71" t="s">
        <v>707</v>
      </c>
      <c r="E389" s="72">
        <v>2003</v>
      </c>
      <c r="F389" s="73" t="s">
        <v>1090</v>
      </c>
      <c r="G389" s="74">
        <v>27.95</v>
      </c>
      <c r="H389" s="119"/>
    </row>
    <row r="390" spans="3:8" ht="24" customHeight="1">
      <c r="C390" s="130" t="s">
        <v>1184</v>
      </c>
      <c r="D390" s="71" t="s">
        <v>707</v>
      </c>
      <c r="E390" s="72">
        <v>2004</v>
      </c>
      <c r="F390" s="73" t="s">
        <v>1090</v>
      </c>
      <c r="G390" s="74">
        <v>28.95</v>
      </c>
      <c r="H390" s="119"/>
    </row>
    <row r="391" spans="3:8" ht="24" customHeight="1">
      <c r="C391" s="130" t="s">
        <v>910</v>
      </c>
      <c r="D391" s="71" t="s">
        <v>2055</v>
      </c>
      <c r="E391" s="72">
        <v>2000</v>
      </c>
      <c r="G391" s="74">
        <v>29.5</v>
      </c>
      <c r="H391" s="119"/>
    </row>
    <row r="392" spans="3:8" ht="15.75">
      <c r="C392" s="70" t="s">
        <v>1358</v>
      </c>
      <c r="D392" s="71" t="s">
        <v>1359</v>
      </c>
      <c r="E392" s="72">
        <v>1999</v>
      </c>
      <c r="G392" s="74">
        <v>34</v>
      </c>
      <c r="H392" s="75" t="s">
        <v>912</v>
      </c>
    </row>
    <row r="393" spans="3:8" ht="24" customHeight="1">
      <c r="C393" s="130" t="s">
        <v>909</v>
      </c>
      <c r="D393" s="71" t="s">
        <v>619</v>
      </c>
      <c r="E393" s="72">
        <v>1998</v>
      </c>
      <c r="G393" s="74">
        <v>38.5</v>
      </c>
      <c r="H393" s="119"/>
    </row>
    <row r="394" spans="3:8" ht="30">
      <c r="C394" s="70" t="s">
        <v>776</v>
      </c>
      <c r="D394" s="71" t="s">
        <v>1523</v>
      </c>
      <c r="E394" s="72">
        <v>1999</v>
      </c>
      <c r="F394" s="73" t="s">
        <v>1522</v>
      </c>
      <c r="G394" s="74">
        <v>40</v>
      </c>
      <c r="H394" s="75" t="s">
        <v>474</v>
      </c>
    </row>
    <row r="395" spans="1:8" s="56" customFormat="1" ht="15.75">
      <c r="A395" s="180" t="s">
        <v>487</v>
      </c>
      <c r="D395" s="97"/>
      <c r="E395" s="58"/>
      <c r="F395" s="59"/>
      <c r="H395" s="60"/>
    </row>
    <row r="396" spans="1:8" s="63" customFormat="1" ht="15.75">
      <c r="A396" s="61"/>
      <c r="B396" s="62" t="s">
        <v>357</v>
      </c>
      <c r="D396" s="64"/>
      <c r="E396" s="65"/>
      <c r="F396" s="66"/>
      <c r="H396" s="67"/>
    </row>
    <row r="397" spans="3:7" ht="15.75">
      <c r="C397" s="70" t="s">
        <v>1303</v>
      </c>
      <c r="D397" s="71" t="s">
        <v>1869</v>
      </c>
      <c r="E397" s="133">
        <v>2004</v>
      </c>
      <c r="F397" s="73" t="s">
        <v>253</v>
      </c>
      <c r="G397" s="74">
        <v>6.5</v>
      </c>
    </row>
    <row r="398" spans="3:8" ht="15.75">
      <c r="C398" s="70" t="s">
        <v>221</v>
      </c>
      <c r="D398" s="71" t="s">
        <v>220</v>
      </c>
      <c r="E398" s="72">
        <v>2003</v>
      </c>
      <c r="F398" s="73">
        <v>70</v>
      </c>
      <c r="G398" s="74">
        <v>7.99</v>
      </c>
      <c r="H398" s="119"/>
    </row>
    <row r="399" spans="3:7" ht="15.75">
      <c r="C399" s="70" t="s">
        <v>144</v>
      </c>
      <c r="D399" s="71" t="s">
        <v>120</v>
      </c>
      <c r="E399" s="72">
        <v>2004</v>
      </c>
      <c r="G399" s="118">
        <v>9.95</v>
      </c>
    </row>
    <row r="400" spans="3:8" ht="30">
      <c r="C400" s="70" t="s">
        <v>143</v>
      </c>
      <c r="D400" s="71" t="s">
        <v>1518</v>
      </c>
      <c r="E400" s="72">
        <v>2005</v>
      </c>
      <c r="F400" s="73" t="s">
        <v>431</v>
      </c>
      <c r="G400" s="118">
        <v>10.5</v>
      </c>
      <c r="H400" s="119"/>
    </row>
    <row r="401" spans="3:8" ht="15.75">
      <c r="C401" s="70" t="s">
        <v>1303</v>
      </c>
      <c r="D401" s="71" t="s">
        <v>1068</v>
      </c>
      <c r="E401" s="72">
        <v>2004</v>
      </c>
      <c r="G401" s="118">
        <v>10.5</v>
      </c>
      <c r="H401" s="119"/>
    </row>
    <row r="402" spans="3:8" ht="31.5">
      <c r="C402" s="70" t="s">
        <v>617</v>
      </c>
      <c r="D402" s="71" t="s">
        <v>1872</v>
      </c>
      <c r="E402" s="72">
        <v>2003</v>
      </c>
      <c r="F402" s="73" t="s">
        <v>618</v>
      </c>
      <c r="G402" s="74">
        <v>10.99</v>
      </c>
      <c r="H402" s="119"/>
    </row>
    <row r="403" spans="3:7" ht="15.75">
      <c r="C403" s="70" t="s">
        <v>247</v>
      </c>
      <c r="D403" s="71" t="s">
        <v>1873</v>
      </c>
      <c r="E403" s="72">
        <v>2002</v>
      </c>
      <c r="F403" s="73" t="s">
        <v>365</v>
      </c>
      <c r="G403" s="74">
        <v>14.99</v>
      </c>
    </row>
    <row r="404" spans="3:7" ht="15.75">
      <c r="C404" s="70" t="s">
        <v>2121</v>
      </c>
      <c r="D404" s="71" t="s">
        <v>2163</v>
      </c>
      <c r="E404" s="72">
        <v>2002</v>
      </c>
      <c r="G404" s="74">
        <v>15.95</v>
      </c>
    </row>
    <row r="405" spans="3:8" ht="15.75">
      <c r="C405" s="70" t="s">
        <v>911</v>
      </c>
      <c r="D405" s="71" t="s">
        <v>120</v>
      </c>
      <c r="E405" s="72">
        <v>2003</v>
      </c>
      <c r="G405" s="74">
        <v>25</v>
      </c>
      <c r="H405" s="138" t="s">
        <v>2162</v>
      </c>
    </row>
    <row r="406" spans="1:8" s="83" customFormat="1" ht="15.75">
      <c r="A406" s="61"/>
      <c r="B406" s="82" t="s">
        <v>1370</v>
      </c>
      <c r="D406" s="84"/>
      <c r="E406" s="85"/>
      <c r="F406" s="86"/>
      <c r="H406" s="87"/>
    </row>
    <row r="407" spans="3:7" ht="30">
      <c r="C407" s="70" t="s">
        <v>567</v>
      </c>
      <c r="D407" s="71" t="s">
        <v>1869</v>
      </c>
      <c r="E407" s="72">
        <v>2003</v>
      </c>
      <c r="F407" s="73" t="s">
        <v>389</v>
      </c>
      <c r="G407" s="118">
        <v>6.5</v>
      </c>
    </row>
    <row r="408" spans="3:7" ht="15.75">
      <c r="C408" s="70" t="s">
        <v>161</v>
      </c>
      <c r="D408" s="71" t="s">
        <v>1870</v>
      </c>
      <c r="E408" s="72">
        <v>2002</v>
      </c>
      <c r="G408" s="74">
        <v>7.5</v>
      </c>
    </row>
    <row r="409" spans="3:7" ht="15.75">
      <c r="C409" s="70" t="s">
        <v>566</v>
      </c>
      <c r="D409" s="71" t="s">
        <v>1870</v>
      </c>
      <c r="E409" s="116">
        <v>2002</v>
      </c>
      <c r="G409" s="74">
        <v>7.75</v>
      </c>
    </row>
    <row r="410" spans="3:7" ht="15.75">
      <c r="C410" s="70" t="s">
        <v>1881</v>
      </c>
      <c r="D410" s="71" t="s">
        <v>220</v>
      </c>
      <c r="E410" s="116">
        <v>2001</v>
      </c>
      <c r="G410" s="74">
        <v>7.99</v>
      </c>
    </row>
    <row r="411" spans="3:8" ht="30">
      <c r="C411" s="70" t="s">
        <v>219</v>
      </c>
      <c r="D411" s="71" t="s">
        <v>220</v>
      </c>
      <c r="E411" s="72">
        <v>2002</v>
      </c>
      <c r="F411" s="73" t="s">
        <v>366</v>
      </c>
      <c r="G411" s="74">
        <v>8.5</v>
      </c>
      <c r="H411" s="119"/>
    </row>
    <row r="412" spans="3:7" ht="60">
      <c r="C412" s="70" t="s">
        <v>566</v>
      </c>
      <c r="D412" s="71" t="s">
        <v>1871</v>
      </c>
      <c r="E412" s="72">
        <v>2003</v>
      </c>
      <c r="F412" s="73" t="s">
        <v>1100</v>
      </c>
      <c r="G412" s="74">
        <v>9.99</v>
      </c>
    </row>
    <row r="413" spans="3:7" ht="30">
      <c r="C413" s="70" t="s">
        <v>390</v>
      </c>
      <c r="D413" s="71" t="s">
        <v>1871</v>
      </c>
      <c r="E413" s="72">
        <v>2001</v>
      </c>
      <c r="F413" s="73" t="s">
        <v>743</v>
      </c>
      <c r="G413" s="74">
        <v>10.25</v>
      </c>
    </row>
    <row r="414" spans="3:7" ht="30">
      <c r="C414" s="70" t="s">
        <v>1067</v>
      </c>
      <c r="D414" s="71" t="s">
        <v>1068</v>
      </c>
      <c r="E414" s="72" t="s">
        <v>1310</v>
      </c>
      <c r="F414" s="73" t="s">
        <v>1102</v>
      </c>
      <c r="G414" s="74">
        <v>10.35</v>
      </c>
    </row>
    <row r="415" spans="3:7" ht="30">
      <c r="C415" s="70" t="s">
        <v>1519</v>
      </c>
      <c r="D415" s="71" t="s">
        <v>1520</v>
      </c>
      <c r="E415" s="72">
        <v>2003</v>
      </c>
      <c r="G415" s="74">
        <v>10.5</v>
      </c>
    </row>
    <row r="416" spans="3:7" ht="15.75">
      <c r="C416" s="70" t="s">
        <v>659</v>
      </c>
      <c r="D416" s="71" t="s">
        <v>1068</v>
      </c>
      <c r="E416" s="72">
        <v>2004</v>
      </c>
      <c r="G416" s="74">
        <v>10.75</v>
      </c>
    </row>
    <row r="417" spans="3:8" ht="75">
      <c r="C417" s="70" t="s">
        <v>252</v>
      </c>
      <c r="D417" s="71" t="s">
        <v>1101</v>
      </c>
      <c r="E417" s="72" t="s">
        <v>1497</v>
      </c>
      <c r="F417" s="73" t="s">
        <v>1894</v>
      </c>
      <c r="G417" s="74">
        <v>15.25</v>
      </c>
      <c r="H417" s="119" t="s">
        <v>1498</v>
      </c>
    </row>
    <row r="418" spans="3:7" ht="15.75">
      <c r="C418" s="70" t="s">
        <v>1882</v>
      </c>
      <c r="D418" s="71" t="s">
        <v>220</v>
      </c>
      <c r="E418" s="72">
        <v>2001</v>
      </c>
      <c r="G418" s="74">
        <v>17.5</v>
      </c>
    </row>
    <row r="419" spans="3:8" ht="30">
      <c r="C419" s="70" t="s">
        <v>200</v>
      </c>
      <c r="D419" s="71" t="s">
        <v>120</v>
      </c>
      <c r="E419" s="72">
        <v>2001</v>
      </c>
      <c r="F419" s="73" t="s">
        <v>135</v>
      </c>
      <c r="G419" s="74">
        <v>29.5</v>
      </c>
      <c r="H419" s="119"/>
    </row>
    <row r="420" spans="1:8" s="56" customFormat="1" ht="15.75">
      <c r="A420" s="180" t="s">
        <v>1779</v>
      </c>
      <c r="D420" s="57"/>
      <c r="E420" s="58"/>
      <c r="F420" s="59"/>
      <c r="H420" s="60"/>
    </row>
    <row r="421" spans="1:8" s="63" customFormat="1" ht="15.75">
      <c r="A421" s="61"/>
      <c r="B421" s="62" t="s">
        <v>357</v>
      </c>
      <c r="D421" s="64"/>
      <c r="E421" s="65"/>
      <c r="F421" s="66"/>
      <c r="H421" s="67"/>
    </row>
    <row r="422" spans="1:8" s="114" customFormat="1" ht="45">
      <c r="A422" s="61"/>
      <c r="B422" s="93"/>
      <c r="C422" s="61" t="s">
        <v>543</v>
      </c>
      <c r="D422" s="115" t="s">
        <v>2207</v>
      </c>
      <c r="E422" s="116">
        <v>2004</v>
      </c>
      <c r="F422" s="117" t="s">
        <v>2208</v>
      </c>
      <c r="G422" s="134">
        <v>7.99</v>
      </c>
      <c r="H422" s="119"/>
    </row>
    <row r="423" spans="1:8" s="114" customFormat="1" ht="30">
      <c r="A423" s="61"/>
      <c r="B423" s="93"/>
      <c r="C423" s="61" t="s">
        <v>1303</v>
      </c>
      <c r="D423" s="115" t="s">
        <v>752</v>
      </c>
      <c r="E423" s="116">
        <v>2001</v>
      </c>
      <c r="F423" s="117" t="s">
        <v>751</v>
      </c>
      <c r="G423" s="134">
        <v>7.99</v>
      </c>
      <c r="H423" s="119" t="s">
        <v>934</v>
      </c>
    </row>
    <row r="424" spans="1:8" s="114" customFormat="1" ht="30">
      <c r="A424" s="61"/>
      <c r="B424" s="93"/>
      <c r="C424" s="61" t="s">
        <v>579</v>
      </c>
      <c r="D424" s="115" t="s">
        <v>752</v>
      </c>
      <c r="E424" s="116">
        <v>2000</v>
      </c>
      <c r="F424" s="117"/>
      <c r="G424" s="134">
        <v>7.99</v>
      </c>
      <c r="H424" s="119" t="s">
        <v>934</v>
      </c>
    </row>
    <row r="425" spans="3:7" ht="31.5">
      <c r="C425" s="70" t="s">
        <v>1325</v>
      </c>
      <c r="D425" s="71" t="s">
        <v>1782</v>
      </c>
      <c r="E425" s="72">
        <v>2003</v>
      </c>
      <c r="G425" s="74">
        <v>7.99</v>
      </c>
    </row>
    <row r="426" spans="1:8" s="114" customFormat="1" ht="30">
      <c r="A426" s="61"/>
      <c r="B426" s="93"/>
      <c r="C426" s="61" t="s">
        <v>1071</v>
      </c>
      <c r="D426" s="115" t="s">
        <v>2207</v>
      </c>
      <c r="E426" s="116">
        <v>2004</v>
      </c>
      <c r="F426" s="117" t="s">
        <v>2209</v>
      </c>
      <c r="G426" s="134">
        <v>8.55</v>
      </c>
      <c r="H426" s="119"/>
    </row>
    <row r="427" spans="3:7" ht="30">
      <c r="C427" s="70" t="s">
        <v>1780</v>
      </c>
      <c r="D427" s="71" t="s">
        <v>1781</v>
      </c>
      <c r="E427" s="72">
        <v>2004</v>
      </c>
      <c r="F427" s="73" t="s">
        <v>1750</v>
      </c>
      <c r="G427" s="74">
        <v>8.95</v>
      </c>
    </row>
    <row r="428" spans="3:7" ht="15.75">
      <c r="C428" s="70" t="s">
        <v>673</v>
      </c>
      <c r="D428" s="71" t="s">
        <v>1781</v>
      </c>
      <c r="E428" s="72">
        <v>2003</v>
      </c>
      <c r="F428" s="73" t="s">
        <v>35</v>
      </c>
      <c r="G428" s="74">
        <v>8.95</v>
      </c>
    </row>
    <row r="429" spans="3:7" ht="30">
      <c r="C429" s="70" t="s">
        <v>1071</v>
      </c>
      <c r="D429" s="71" t="s">
        <v>91</v>
      </c>
      <c r="E429" s="72">
        <v>2005</v>
      </c>
      <c r="F429" s="73" t="s">
        <v>36</v>
      </c>
      <c r="G429" s="74">
        <v>8.99</v>
      </c>
    </row>
    <row r="430" spans="3:8" ht="30">
      <c r="C430" s="70" t="s">
        <v>543</v>
      </c>
      <c r="D430" s="71" t="s">
        <v>91</v>
      </c>
      <c r="E430" s="72">
        <v>2004</v>
      </c>
      <c r="F430" s="73" t="s">
        <v>37</v>
      </c>
      <c r="G430" s="74">
        <v>8.99</v>
      </c>
      <c r="H430" s="119"/>
    </row>
    <row r="431" spans="3:8" ht="15.75">
      <c r="C431" s="70" t="s">
        <v>348</v>
      </c>
      <c r="D431" s="71" t="s">
        <v>349</v>
      </c>
      <c r="E431" s="72">
        <v>2004</v>
      </c>
      <c r="F431" s="73" t="s">
        <v>688</v>
      </c>
      <c r="G431" s="74">
        <v>8.99</v>
      </c>
      <c r="H431" s="138" t="s">
        <v>2162</v>
      </c>
    </row>
    <row r="432" spans="3:8" ht="15.75">
      <c r="C432" s="70" t="s">
        <v>279</v>
      </c>
      <c r="D432" s="71" t="s">
        <v>280</v>
      </c>
      <c r="E432" s="72">
        <v>2004</v>
      </c>
      <c r="F432" s="73" t="s">
        <v>281</v>
      </c>
      <c r="G432" s="74">
        <v>8.99</v>
      </c>
      <c r="H432" s="138" t="s">
        <v>2162</v>
      </c>
    </row>
    <row r="433" spans="3:8" ht="30">
      <c r="C433" s="70" t="s">
        <v>1350</v>
      </c>
      <c r="D433" s="71" t="s">
        <v>1783</v>
      </c>
      <c r="E433" s="72">
        <v>2004</v>
      </c>
      <c r="G433" s="74">
        <v>9.5</v>
      </c>
      <c r="H433" s="138" t="s">
        <v>2162</v>
      </c>
    </row>
    <row r="434" spans="3:8" ht="30">
      <c r="C434" s="70" t="s">
        <v>579</v>
      </c>
      <c r="D434" s="71" t="s">
        <v>2207</v>
      </c>
      <c r="E434" s="72">
        <v>2004</v>
      </c>
      <c r="F434" s="73" t="s">
        <v>2210</v>
      </c>
      <c r="G434" s="74">
        <v>9.6</v>
      </c>
      <c r="H434" s="119"/>
    </row>
    <row r="435" spans="3:8" ht="30">
      <c r="C435" s="70" t="s">
        <v>600</v>
      </c>
      <c r="D435" s="71" t="s">
        <v>2207</v>
      </c>
      <c r="E435" s="72">
        <v>2004</v>
      </c>
      <c r="F435" s="73" t="s">
        <v>2211</v>
      </c>
      <c r="G435" s="74">
        <v>9.6</v>
      </c>
      <c r="H435" s="119"/>
    </row>
    <row r="436" spans="3:8" ht="15.75">
      <c r="C436" s="70" t="s">
        <v>1071</v>
      </c>
      <c r="D436" s="71" t="s">
        <v>913</v>
      </c>
      <c r="E436" s="72">
        <v>2005</v>
      </c>
      <c r="G436" s="74">
        <v>9.99</v>
      </c>
      <c r="H436" s="138" t="s">
        <v>2162</v>
      </c>
    </row>
    <row r="437" spans="3:8" ht="15.75">
      <c r="C437" s="70" t="s">
        <v>1303</v>
      </c>
      <c r="D437" s="71" t="s">
        <v>913</v>
      </c>
      <c r="E437" s="72">
        <v>2003</v>
      </c>
      <c r="G437" s="74">
        <v>9.99</v>
      </c>
      <c r="H437" s="138" t="s">
        <v>2162</v>
      </c>
    </row>
    <row r="438" spans="3:8" ht="15.75">
      <c r="C438" s="70" t="s">
        <v>1351</v>
      </c>
      <c r="D438" s="71" t="s">
        <v>1352</v>
      </c>
      <c r="E438" s="72">
        <v>2004</v>
      </c>
      <c r="G438" s="74">
        <v>10.75</v>
      </c>
      <c r="H438" s="138" t="s">
        <v>2162</v>
      </c>
    </row>
    <row r="439" spans="3:7" ht="15.75">
      <c r="C439" s="70" t="s">
        <v>1071</v>
      </c>
      <c r="D439" s="71" t="s">
        <v>1191</v>
      </c>
      <c r="E439" s="72">
        <v>2004</v>
      </c>
      <c r="F439" s="73" t="s">
        <v>805</v>
      </c>
      <c r="G439" s="74">
        <v>11.95</v>
      </c>
    </row>
    <row r="440" spans="3:7" ht="30">
      <c r="C440" s="70" t="s">
        <v>1071</v>
      </c>
      <c r="D440" s="71" t="s">
        <v>1783</v>
      </c>
      <c r="E440" s="72">
        <v>2004</v>
      </c>
      <c r="F440" s="73" t="s">
        <v>1784</v>
      </c>
      <c r="G440" s="74">
        <v>11.95</v>
      </c>
    </row>
    <row r="441" spans="3:8" ht="45">
      <c r="C441" s="70" t="s">
        <v>1071</v>
      </c>
      <c r="D441" s="71" t="s">
        <v>804</v>
      </c>
      <c r="E441" s="72">
        <v>2004</v>
      </c>
      <c r="F441" s="73" t="s">
        <v>1773</v>
      </c>
      <c r="G441" s="74">
        <v>11.95</v>
      </c>
      <c r="H441" s="119"/>
    </row>
    <row r="442" spans="3:8" ht="30">
      <c r="C442" s="70" t="s">
        <v>1071</v>
      </c>
      <c r="D442" s="71" t="s">
        <v>1785</v>
      </c>
      <c r="E442" s="72" t="s">
        <v>1205</v>
      </c>
      <c r="F442" s="73" t="s">
        <v>372</v>
      </c>
      <c r="G442" s="74">
        <v>11.95</v>
      </c>
      <c r="H442" s="119"/>
    </row>
    <row r="443" spans="3:8" ht="15.75">
      <c r="C443" s="70" t="s">
        <v>1071</v>
      </c>
      <c r="D443" s="71" t="s">
        <v>1463</v>
      </c>
      <c r="E443" s="72">
        <v>2004</v>
      </c>
      <c r="F443" s="73" t="s">
        <v>1464</v>
      </c>
      <c r="G443" s="74">
        <v>12.95</v>
      </c>
      <c r="H443" s="119"/>
    </row>
    <row r="444" spans="3:7" ht="30">
      <c r="C444" s="70" t="s">
        <v>1303</v>
      </c>
      <c r="D444" s="71" t="s">
        <v>1785</v>
      </c>
      <c r="E444" s="72">
        <v>2003</v>
      </c>
      <c r="G444" s="74">
        <v>12.95</v>
      </c>
    </row>
    <row r="445" spans="3:8" ht="15.75">
      <c r="C445" s="70" t="s">
        <v>2168</v>
      </c>
      <c r="D445" s="71" t="s">
        <v>2169</v>
      </c>
      <c r="E445" s="72">
        <v>2003</v>
      </c>
      <c r="F445" s="73" t="s">
        <v>2170</v>
      </c>
      <c r="G445" s="74">
        <v>12.99</v>
      </c>
      <c r="H445" s="119"/>
    </row>
    <row r="446" spans="3:8" ht="45.75">
      <c r="C446" s="70" t="s">
        <v>136</v>
      </c>
      <c r="D446" s="71" t="s">
        <v>1329</v>
      </c>
      <c r="E446" s="72">
        <v>2005</v>
      </c>
      <c r="F446" s="73" t="s">
        <v>1328</v>
      </c>
      <c r="G446" s="74">
        <v>12</v>
      </c>
      <c r="H446" s="138" t="s">
        <v>2162</v>
      </c>
    </row>
    <row r="447" spans="3:8" ht="30">
      <c r="C447" s="70" t="s">
        <v>1303</v>
      </c>
      <c r="D447" s="71" t="s">
        <v>1783</v>
      </c>
      <c r="E447" s="72">
        <v>2004</v>
      </c>
      <c r="G447" s="74">
        <v>13.5</v>
      </c>
      <c r="H447" s="138" t="s">
        <v>2162</v>
      </c>
    </row>
    <row r="448" spans="3:8" ht="45">
      <c r="C448" s="70" t="s">
        <v>1303</v>
      </c>
      <c r="D448" s="71" t="s">
        <v>2178</v>
      </c>
      <c r="E448" s="72">
        <v>2002</v>
      </c>
      <c r="F448" s="73" t="s">
        <v>2129</v>
      </c>
      <c r="G448" s="74">
        <v>15</v>
      </c>
      <c r="H448" s="119"/>
    </row>
    <row r="449" spans="3:8" ht="121.5" customHeight="1">
      <c r="C449" s="70" t="s">
        <v>1833</v>
      </c>
      <c r="D449" s="71" t="s">
        <v>804</v>
      </c>
      <c r="E449" s="72">
        <v>2003</v>
      </c>
      <c r="F449" s="73" t="s">
        <v>2167</v>
      </c>
      <c r="G449" s="74">
        <v>15.5</v>
      </c>
      <c r="H449" s="119"/>
    </row>
    <row r="450" spans="3:8" ht="15.75">
      <c r="C450" s="70" t="s">
        <v>600</v>
      </c>
      <c r="D450" s="71" t="s">
        <v>601</v>
      </c>
      <c r="E450" s="72">
        <v>2003</v>
      </c>
      <c r="G450" s="74">
        <v>15.5</v>
      </c>
      <c r="H450" s="119"/>
    </row>
    <row r="451" spans="3:8" ht="30">
      <c r="C451" s="70" t="s">
        <v>1349</v>
      </c>
      <c r="D451" s="71" t="s">
        <v>1783</v>
      </c>
      <c r="E451" s="72">
        <v>2003</v>
      </c>
      <c r="F451" s="73" t="s">
        <v>282</v>
      </c>
      <c r="G451" s="74">
        <v>17</v>
      </c>
      <c r="H451" s="138" t="s">
        <v>2162</v>
      </c>
    </row>
    <row r="452" spans="1:8" s="83" customFormat="1" ht="15.75">
      <c r="A452" s="61"/>
      <c r="B452" s="82" t="s">
        <v>1370</v>
      </c>
      <c r="D452" s="84"/>
      <c r="E452" s="85"/>
      <c r="F452" s="86"/>
      <c r="H452" s="87"/>
    </row>
    <row r="453" spans="1:8" s="114" customFormat="1" ht="15.75">
      <c r="A453" s="61"/>
      <c r="B453" s="93"/>
      <c r="C453" s="61" t="s">
        <v>161</v>
      </c>
      <c r="D453" s="115" t="s">
        <v>913</v>
      </c>
      <c r="E453" s="116">
        <v>2004</v>
      </c>
      <c r="F453" s="117"/>
      <c r="G453" s="134">
        <v>9.99</v>
      </c>
      <c r="H453" s="119"/>
    </row>
    <row r="454" spans="1:8" s="114" customFormat="1" ht="15.75">
      <c r="A454" s="61"/>
      <c r="B454" s="93"/>
      <c r="C454" s="61" t="s">
        <v>800</v>
      </c>
      <c r="D454" s="115" t="s">
        <v>801</v>
      </c>
      <c r="E454" s="116">
        <v>2000</v>
      </c>
      <c r="F454" s="117" t="s">
        <v>373</v>
      </c>
      <c r="G454" s="134">
        <v>11</v>
      </c>
      <c r="H454" s="119"/>
    </row>
    <row r="455" spans="1:8" s="114" customFormat="1" ht="30">
      <c r="A455" s="61"/>
      <c r="B455" s="93"/>
      <c r="C455" s="61" t="s">
        <v>161</v>
      </c>
      <c r="D455" s="115" t="s">
        <v>2207</v>
      </c>
      <c r="E455" s="116">
        <v>2003</v>
      </c>
      <c r="F455" s="117" t="s">
        <v>2212</v>
      </c>
      <c r="G455" s="134">
        <v>11.2</v>
      </c>
      <c r="H455" s="119"/>
    </row>
    <row r="456" spans="1:8" s="114" customFormat="1" ht="30">
      <c r="A456" s="61"/>
      <c r="B456" s="93"/>
      <c r="C456" s="61" t="s">
        <v>1562</v>
      </c>
      <c r="D456" s="115" t="s">
        <v>1561</v>
      </c>
      <c r="E456" s="116">
        <v>2003</v>
      </c>
      <c r="F456" s="117" t="s">
        <v>392</v>
      </c>
      <c r="G456" s="134">
        <v>13.99</v>
      </c>
      <c r="H456" s="119"/>
    </row>
    <row r="457" spans="1:8" s="114" customFormat="1" ht="15.75">
      <c r="A457" s="61"/>
      <c r="B457" s="93"/>
      <c r="C457" s="61" t="s">
        <v>161</v>
      </c>
      <c r="D457" s="115" t="s">
        <v>1596</v>
      </c>
      <c r="E457" s="116">
        <v>2004</v>
      </c>
      <c r="F457" s="117" t="s">
        <v>1663</v>
      </c>
      <c r="G457" s="134" t="s">
        <v>1664</v>
      </c>
      <c r="H457" s="119"/>
    </row>
    <row r="458" spans="3:8" ht="30">
      <c r="C458" s="70" t="s">
        <v>161</v>
      </c>
      <c r="D458" s="71" t="s">
        <v>2178</v>
      </c>
      <c r="E458" s="72">
        <v>2003</v>
      </c>
      <c r="F458" s="73" t="s">
        <v>458</v>
      </c>
      <c r="G458" s="74">
        <v>17.5</v>
      </c>
      <c r="H458" s="119"/>
    </row>
    <row r="459" spans="3:8" ht="15.75">
      <c r="C459" s="70" t="s">
        <v>161</v>
      </c>
      <c r="D459" s="71" t="s">
        <v>806</v>
      </c>
      <c r="E459" s="72">
        <v>2003</v>
      </c>
      <c r="G459" s="74">
        <v>17.95</v>
      </c>
      <c r="H459" s="119"/>
    </row>
    <row r="460" spans="3:8" ht="15.75">
      <c r="C460" s="70" t="s">
        <v>1190</v>
      </c>
      <c r="D460" s="71" t="s">
        <v>1191</v>
      </c>
      <c r="E460" s="72">
        <v>2003</v>
      </c>
      <c r="F460" s="73" t="s">
        <v>1465</v>
      </c>
      <c r="G460" s="74">
        <v>18</v>
      </c>
      <c r="H460" s="119"/>
    </row>
    <row r="461" spans="3:7" ht="30">
      <c r="C461" s="70" t="s">
        <v>161</v>
      </c>
      <c r="D461" s="71" t="s">
        <v>799</v>
      </c>
      <c r="E461" s="72">
        <v>2002</v>
      </c>
      <c r="F461" s="73" t="s">
        <v>439</v>
      </c>
      <c r="G461" s="74">
        <v>19.95</v>
      </c>
    </row>
    <row r="462" spans="1:8" s="56" customFormat="1" ht="15.75">
      <c r="A462" s="180" t="s">
        <v>1898</v>
      </c>
      <c r="D462" s="57"/>
      <c r="E462" s="58"/>
      <c r="F462" s="59"/>
      <c r="H462" s="60"/>
    </row>
    <row r="463" spans="1:8" s="63" customFormat="1" ht="15.75">
      <c r="A463" s="61"/>
      <c r="B463" s="62" t="s">
        <v>357</v>
      </c>
      <c r="D463" s="64"/>
      <c r="E463" s="65"/>
      <c r="F463" s="66"/>
      <c r="H463" s="67"/>
    </row>
    <row r="464" spans="1:8" s="114" customFormat="1" ht="15.75">
      <c r="A464" s="61"/>
      <c r="B464" s="93"/>
      <c r="C464" s="61" t="s">
        <v>742</v>
      </c>
      <c r="D464" s="115" t="s">
        <v>740</v>
      </c>
      <c r="E464" s="116">
        <v>2005</v>
      </c>
      <c r="F464" s="117"/>
      <c r="G464" s="134">
        <v>4.99</v>
      </c>
      <c r="H464" s="138" t="s">
        <v>2162</v>
      </c>
    </row>
    <row r="465" spans="1:8" s="114" customFormat="1" ht="30">
      <c r="A465" s="61"/>
      <c r="B465" s="93"/>
      <c r="C465" s="61" t="s">
        <v>1303</v>
      </c>
      <c r="D465" s="115" t="s">
        <v>1811</v>
      </c>
      <c r="E465" s="116">
        <v>2004</v>
      </c>
      <c r="F465" s="117"/>
      <c r="G465" s="134">
        <v>4.99</v>
      </c>
      <c r="H465" s="119"/>
    </row>
    <row r="466" spans="3:7" ht="30">
      <c r="C466" s="70" t="s">
        <v>1117</v>
      </c>
      <c r="D466" s="71" t="s">
        <v>1812</v>
      </c>
      <c r="E466" s="72">
        <v>2005</v>
      </c>
      <c r="F466" s="73" t="s">
        <v>2158</v>
      </c>
      <c r="G466" s="74">
        <v>5.29</v>
      </c>
    </row>
    <row r="467" spans="3:8" ht="30">
      <c r="C467" s="70" t="s">
        <v>1672</v>
      </c>
      <c r="D467" s="71" t="s">
        <v>750</v>
      </c>
      <c r="E467" s="72">
        <v>2004</v>
      </c>
      <c r="G467" s="74">
        <v>5.5</v>
      </c>
      <c r="H467" s="119"/>
    </row>
    <row r="468" spans="3:8" ht="15.75">
      <c r="C468" s="70" t="s">
        <v>1672</v>
      </c>
      <c r="D468" s="71" t="s">
        <v>1674</v>
      </c>
      <c r="E468" s="72">
        <v>2004</v>
      </c>
      <c r="F468" s="73" t="s">
        <v>1673</v>
      </c>
      <c r="G468" s="74">
        <v>6.5</v>
      </c>
      <c r="H468" s="119"/>
    </row>
    <row r="469" spans="3:8" ht="15.75">
      <c r="C469" s="70" t="s">
        <v>1071</v>
      </c>
      <c r="D469" s="71" t="s">
        <v>1674</v>
      </c>
      <c r="E469" s="72" t="s">
        <v>1205</v>
      </c>
      <c r="G469" s="74">
        <v>6.5</v>
      </c>
      <c r="H469" s="119"/>
    </row>
    <row r="470" spans="3:8" ht="15.75">
      <c r="C470" s="70" t="s">
        <v>1883</v>
      </c>
      <c r="D470" s="71" t="s">
        <v>1674</v>
      </c>
      <c r="E470" s="72">
        <v>2003</v>
      </c>
      <c r="G470" s="74">
        <v>7.99</v>
      </c>
      <c r="H470" s="119"/>
    </row>
    <row r="471" spans="1:8" s="83" customFormat="1" ht="15.75">
      <c r="A471" s="61"/>
      <c r="B471" s="82" t="s">
        <v>1370</v>
      </c>
      <c r="D471" s="84"/>
      <c r="E471" s="85"/>
      <c r="F471" s="86"/>
      <c r="H471" s="87"/>
    </row>
    <row r="472" spans="1:8" s="114" customFormat="1" ht="15.75">
      <c r="A472" s="61"/>
      <c r="B472" s="93"/>
      <c r="C472" s="61" t="s">
        <v>741</v>
      </c>
      <c r="D472" s="115" t="s">
        <v>740</v>
      </c>
      <c r="E472" s="116">
        <v>2004</v>
      </c>
      <c r="F472" s="117"/>
      <c r="G472" s="134">
        <v>4.99</v>
      </c>
      <c r="H472" s="138" t="s">
        <v>2162</v>
      </c>
    </row>
    <row r="473" spans="3:7" ht="30">
      <c r="C473" s="70" t="s">
        <v>609</v>
      </c>
      <c r="D473" s="71" t="s">
        <v>610</v>
      </c>
      <c r="E473" s="72">
        <v>2004</v>
      </c>
      <c r="F473" s="73" t="s">
        <v>572</v>
      </c>
      <c r="G473" s="74">
        <v>4.99</v>
      </c>
    </row>
    <row r="474" spans="3:8" ht="30">
      <c r="C474" s="70" t="s">
        <v>1453</v>
      </c>
      <c r="D474" s="71" t="s">
        <v>750</v>
      </c>
      <c r="E474" s="72">
        <v>2004</v>
      </c>
      <c r="G474" s="74">
        <v>5.5</v>
      </c>
      <c r="H474" s="119"/>
    </row>
    <row r="475" spans="3:8" ht="30">
      <c r="C475" s="70" t="s">
        <v>2058</v>
      </c>
      <c r="D475" s="71" t="s">
        <v>1010</v>
      </c>
      <c r="E475" s="72">
        <v>2000</v>
      </c>
      <c r="F475" s="73" t="s">
        <v>1415</v>
      </c>
      <c r="G475" s="74">
        <v>4.99</v>
      </c>
      <c r="H475" s="119"/>
    </row>
    <row r="476" spans="3:8" ht="30">
      <c r="C476" s="70" t="s">
        <v>519</v>
      </c>
      <c r="D476" s="71" t="s">
        <v>610</v>
      </c>
      <c r="E476" s="72" t="s">
        <v>556</v>
      </c>
      <c r="F476" s="73" t="s">
        <v>573</v>
      </c>
      <c r="G476" s="74">
        <v>4.99</v>
      </c>
      <c r="H476" s="75" t="s">
        <v>475</v>
      </c>
    </row>
    <row r="477" spans="3:8" ht="15.75">
      <c r="C477" s="70" t="s">
        <v>609</v>
      </c>
      <c r="D477" s="71" t="s">
        <v>691</v>
      </c>
      <c r="E477" s="72">
        <v>2003</v>
      </c>
      <c r="F477" s="73" t="s">
        <v>2000</v>
      </c>
      <c r="G477" s="74">
        <v>5.99</v>
      </c>
      <c r="H477" s="119"/>
    </row>
    <row r="478" spans="3:8" ht="33.75" customHeight="1">
      <c r="C478" s="70" t="s">
        <v>1731</v>
      </c>
      <c r="D478" s="71" t="s">
        <v>692</v>
      </c>
      <c r="E478" s="72">
        <v>2003</v>
      </c>
      <c r="G478" s="74">
        <v>5.99</v>
      </c>
      <c r="H478" s="119"/>
    </row>
    <row r="479" spans="3:8" ht="33.75" customHeight="1">
      <c r="C479" s="70" t="s">
        <v>1215</v>
      </c>
      <c r="D479" s="71" t="s">
        <v>1216</v>
      </c>
      <c r="E479" s="72">
        <v>2003</v>
      </c>
      <c r="F479" s="73" t="s">
        <v>1217</v>
      </c>
      <c r="G479" s="74">
        <v>5.99</v>
      </c>
      <c r="H479" s="138" t="s">
        <v>2162</v>
      </c>
    </row>
    <row r="480" spans="3:7" ht="30">
      <c r="C480" s="70" t="s">
        <v>1067</v>
      </c>
      <c r="D480" s="71" t="s">
        <v>803</v>
      </c>
      <c r="E480" s="72">
        <v>2002</v>
      </c>
      <c r="F480" s="73" t="s">
        <v>352</v>
      </c>
      <c r="G480" s="118">
        <v>6</v>
      </c>
    </row>
    <row r="481" spans="3:8" ht="30">
      <c r="C481" s="70" t="s">
        <v>8</v>
      </c>
      <c r="D481" s="71" t="s">
        <v>1674</v>
      </c>
      <c r="E481" s="72" t="s">
        <v>556</v>
      </c>
      <c r="F481" s="73" t="s">
        <v>731</v>
      </c>
      <c r="G481" s="74">
        <v>6.5</v>
      </c>
      <c r="H481" s="119"/>
    </row>
    <row r="482" spans="3:8" ht="15.75">
      <c r="C482" s="70" t="s">
        <v>1045</v>
      </c>
      <c r="D482" s="71" t="s">
        <v>2182</v>
      </c>
      <c r="E482" s="72">
        <v>2003</v>
      </c>
      <c r="F482" s="73" t="s">
        <v>1046</v>
      </c>
      <c r="G482" s="74">
        <v>6.5</v>
      </c>
      <c r="H482" s="138" t="s">
        <v>2162</v>
      </c>
    </row>
    <row r="483" spans="3:8" ht="30">
      <c r="C483" s="70" t="s">
        <v>1884</v>
      </c>
      <c r="D483" s="71" t="s">
        <v>1674</v>
      </c>
      <c r="E483" s="72">
        <v>2003</v>
      </c>
      <c r="F483" s="73" t="s">
        <v>166</v>
      </c>
      <c r="G483" s="74">
        <v>7.99</v>
      </c>
      <c r="H483" s="119"/>
    </row>
    <row r="484" spans="3:8" ht="30">
      <c r="C484" s="70" t="s">
        <v>1885</v>
      </c>
      <c r="D484" s="71" t="s">
        <v>1674</v>
      </c>
      <c r="E484" s="72">
        <v>2002</v>
      </c>
      <c r="F484" s="73" t="s">
        <v>211</v>
      </c>
      <c r="G484" s="74">
        <v>7.99</v>
      </c>
      <c r="H484" s="119"/>
    </row>
    <row r="485" spans="3:8" ht="15.75">
      <c r="C485" s="70" t="s">
        <v>1942</v>
      </c>
      <c r="D485" s="71" t="s">
        <v>1943</v>
      </c>
      <c r="E485" s="72">
        <v>2004</v>
      </c>
      <c r="F485" s="73" t="s">
        <v>1944</v>
      </c>
      <c r="G485" s="74">
        <v>7.99</v>
      </c>
      <c r="H485" s="138" t="s">
        <v>2162</v>
      </c>
    </row>
    <row r="486" spans="3:8" ht="30">
      <c r="C486" s="70" t="s">
        <v>736</v>
      </c>
      <c r="D486" s="71" t="s">
        <v>735</v>
      </c>
      <c r="E486" s="72" t="s">
        <v>556</v>
      </c>
      <c r="F486" s="73" t="s">
        <v>2027</v>
      </c>
      <c r="G486" s="74">
        <v>7.99</v>
      </c>
      <c r="H486" s="119" t="s">
        <v>734</v>
      </c>
    </row>
    <row r="487" spans="3:7" ht="30">
      <c r="C487" s="70" t="s">
        <v>797</v>
      </c>
      <c r="D487" s="71" t="s">
        <v>693</v>
      </c>
      <c r="E487" s="72">
        <v>2003</v>
      </c>
      <c r="F487" s="73" t="s">
        <v>798</v>
      </c>
      <c r="G487" s="74">
        <v>9</v>
      </c>
    </row>
    <row r="488" spans="3:8" ht="15.75">
      <c r="C488" s="70" t="s">
        <v>1661</v>
      </c>
      <c r="D488" s="71" t="s">
        <v>2182</v>
      </c>
      <c r="E488" s="72">
        <v>2003</v>
      </c>
      <c r="F488" s="73" t="s">
        <v>1662</v>
      </c>
      <c r="G488" s="74">
        <v>9.5</v>
      </c>
      <c r="H488" s="138" t="s">
        <v>2162</v>
      </c>
    </row>
    <row r="489" spans="3:8" ht="30">
      <c r="C489" s="70" t="s">
        <v>732</v>
      </c>
      <c r="D489" s="71" t="s">
        <v>735</v>
      </c>
      <c r="E489" s="72">
        <v>2004</v>
      </c>
      <c r="F489" s="73" t="s">
        <v>733</v>
      </c>
      <c r="G489" s="74">
        <v>9.95</v>
      </c>
      <c r="H489" s="75" t="s">
        <v>734</v>
      </c>
    </row>
    <row r="490" spans="3:7" ht="30">
      <c r="C490" s="70" t="s">
        <v>92</v>
      </c>
      <c r="D490" s="71" t="s">
        <v>93</v>
      </c>
      <c r="E490" s="116">
        <v>2002</v>
      </c>
      <c r="F490" s="73" t="s">
        <v>1357</v>
      </c>
      <c r="G490" s="74">
        <v>11.99</v>
      </c>
    </row>
    <row r="491" spans="3:8" ht="30">
      <c r="C491" s="70" t="s">
        <v>1534</v>
      </c>
      <c r="D491" s="71" t="s">
        <v>93</v>
      </c>
      <c r="E491" s="116">
        <v>2001</v>
      </c>
      <c r="F491" s="73" t="s">
        <v>605</v>
      </c>
      <c r="G491" s="74">
        <v>17.95</v>
      </c>
      <c r="H491" s="119" t="s">
        <v>2049</v>
      </c>
    </row>
    <row r="492" spans="1:8" s="56" customFormat="1" ht="15">
      <c r="A492" s="213" t="s">
        <v>1320</v>
      </c>
      <c r="B492" s="215"/>
      <c r="C492" s="215"/>
      <c r="D492" s="215"/>
      <c r="E492" s="215"/>
      <c r="F492" s="215"/>
      <c r="G492" s="215"/>
      <c r="H492" s="215"/>
    </row>
    <row r="493" spans="1:8" s="63" customFormat="1" ht="15.75">
      <c r="A493" s="61"/>
      <c r="B493" s="62" t="s">
        <v>357</v>
      </c>
      <c r="D493" s="64"/>
      <c r="E493" s="65"/>
      <c r="F493" s="66"/>
      <c r="H493" s="67"/>
    </row>
    <row r="494" spans="3:7" ht="30">
      <c r="C494" s="70" t="s">
        <v>761</v>
      </c>
      <c r="D494" s="71" t="s">
        <v>762</v>
      </c>
      <c r="E494" s="72">
        <v>2004</v>
      </c>
      <c r="F494" s="73" t="s">
        <v>1142</v>
      </c>
      <c r="G494" s="74">
        <v>7.99</v>
      </c>
    </row>
    <row r="495" spans="3:7" ht="30">
      <c r="C495" s="70" t="s">
        <v>945</v>
      </c>
      <c r="D495" s="71" t="s">
        <v>1143</v>
      </c>
      <c r="E495" s="72" t="s">
        <v>556</v>
      </c>
      <c r="F495" s="73" t="s">
        <v>1526</v>
      </c>
      <c r="G495" s="74">
        <v>9.5</v>
      </c>
    </row>
    <row r="496" spans="3:7" ht="30">
      <c r="C496" s="70" t="s">
        <v>422</v>
      </c>
      <c r="D496" s="71" t="s">
        <v>1144</v>
      </c>
      <c r="E496" s="72">
        <v>2003</v>
      </c>
      <c r="G496" s="74">
        <v>12.25</v>
      </c>
    </row>
    <row r="497" spans="3:8" ht="15.75">
      <c r="C497" s="70" t="s">
        <v>1071</v>
      </c>
      <c r="D497" s="71" t="s">
        <v>1886</v>
      </c>
      <c r="E497" s="72">
        <v>2004</v>
      </c>
      <c r="G497" s="74">
        <v>12.99</v>
      </c>
      <c r="H497" s="75" t="s">
        <v>473</v>
      </c>
    </row>
    <row r="498" spans="3:8" ht="31.5">
      <c r="C498" s="70" t="s">
        <v>2050</v>
      </c>
      <c r="D498" s="71" t="s">
        <v>1144</v>
      </c>
      <c r="E498" s="72" t="s">
        <v>1481</v>
      </c>
      <c r="F498" s="117"/>
      <c r="G498" s="74">
        <v>15.95</v>
      </c>
      <c r="H498" s="119"/>
    </row>
    <row r="499" spans="3:8" ht="30">
      <c r="C499" s="70" t="s">
        <v>423</v>
      </c>
      <c r="D499" s="71" t="s">
        <v>1144</v>
      </c>
      <c r="E499" s="72">
        <v>2002</v>
      </c>
      <c r="F499" s="117"/>
      <c r="G499" s="74">
        <v>17.99</v>
      </c>
      <c r="H499" s="138" t="s">
        <v>2162</v>
      </c>
    </row>
    <row r="500" spans="3:8" ht="30">
      <c r="C500" s="70" t="s">
        <v>424</v>
      </c>
      <c r="D500" s="71" t="s">
        <v>1144</v>
      </c>
      <c r="E500" s="72">
        <v>2002</v>
      </c>
      <c r="F500" s="117"/>
      <c r="G500" s="74">
        <v>18.25</v>
      </c>
      <c r="H500" s="138" t="s">
        <v>2162</v>
      </c>
    </row>
    <row r="501" spans="1:8" s="83" customFormat="1" ht="15.75">
      <c r="A501" s="61"/>
      <c r="B501" s="82" t="s">
        <v>1370</v>
      </c>
      <c r="D501" s="84"/>
      <c r="E501" s="85"/>
      <c r="F501" s="86"/>
      <c r="H501" s="87"/>
    </row>
    <row r="502" spans="1:8" s="114" customFormat="1" ht="15.75">
      <c r="A502" s="61"/>
      <c r="B502" s="93"/>
      <c r="C502" s="61" t="s">
        <v>363</v>
      </c>
      <c r="D502" s="115" t="s">
        <v>364</v>
      </c>
      <c r="E502" s="116">
        <v>2002</v>
      </c>
      <c r="F502" s="117"/>
      <c r="G502" s="134">
        <v>7.99</v>
      </c>
      <c r="H502" s="119"/>
    </row>
    <row r="503" spans="3:7" ht="30">
      <c r="C503" s="70" t="s">
        <v>1214</v>
      </c>
      <c r="D503" s="71" t="s">
        <v>1145</v>
      </c>
      <c r="E503" s="72">
        <v>2001</v>
      </c>
      <c r="F503" s="73" t="s">
        <v>764</v>
      </c>
      <c r="G503" s="74">
        <v>8.99</v>
      </c>
    </row>
    <row r="504" spans="3:8" ht="15.75">
      <c r="C504" s="70" t="s">
        <v>1192</v>
      </c>
      <c r="D504" s="71" t="s">
        <v>670</v>
      </c>
      <c r="E504" s="72">
        <v>2003</v>
      </c>
      <c r="F504" s="73" t="s">
        <v>671</v>
      </c>
      <c r="G504" s="74">
        <v>8.99</v>
      </c>
      <c r="H504" s="119"/>
    </row>
    <row r="505" spans="3:8" ht="15.75">
      <c r="C505" s="70" t="s">
        <v>1282</v>
      </c>
      <c r="D505" s="71" t="s">
        <v>364</v>
      </c>
      <c r="E505" s="72">
        <v>2002</v>
      </c>
      <c r="F505" s="73" t="s">
        <v>1283</v>
      </c>
      <c r="G505" s="74">
        <v>12.99</v>
      </c>
      <c r="H505" s="138" t="s">
        <v>2162</v>
      </c>
    </row>
    <row r="506" spans="3:8" ht="30">
      <c r="C506" s="70" t="s">
        <v>1946</v>
      </c>
      <c r="D506" s="71" t="s">
        <v>1821</v>
      </c>
      <c r="E506" s="72">
        <v>2004</v>
      </c>
      <c r="F506" s="112" t="s">
        <v>1822</v>
      </c>
      <c r="G506" s="118">
        <v>15.5</v>
      </c>
      <c r="H506" s="119"/>
    </row>
    <row r="507" spans="3:8" ht="30">
      <c r="C507" s="70" t="s">
        <v>1768</v>
      </c>
      <c r="D507" s="71" t="s">
        <v>1144</v>
      </c>
      <c r="E507" s="116">
        <v>2003</v>
      </c>
      <c r="F507" s="112"/>
      <c r="G507" s="118">
        <v>15.5</v>
      </c>
      <c r="H507" s="119"/>
    </row>
    <row r="508" spans="3:8" ht="30">
      <c r="C508" s="70" t="s">
        <v>555</v>
      </c>
      <c r="D508" s="71" t="s">
        <v>1821</v>
      </c>
      <c r="E508" s="72" t="s">
        <v>1482</v>
      </c>
      <c r="F508" s="73" t="s">
        <v>1527</v>
      </c>
      <c r="G508" s="118">
        <v>17.95</v>
      </c>
      <c r="H508" s="119"/>
    </row>
    <row r="509" spans="3:8" ht="30">
      <c r="C509" s="70" t="s">
        <v>232</v>
      </c>
      <c r="D509" s="71" t="s">
        <v>794</v>
      </c>
      <c r="E509" s="72">
        <v>2001</v>
      </c>
      <c r="G509" s="118">
        <v>21.5</v>
      </c>
      <c r="H509" s="119"/>
    </row>
    <row r="510" spans="3:8" ht="63.75" customHeight="1">
      <c r="C510" s="70" t="s">
        <v>2016</v>
      </c>
      <c r="D510" s="71" t="s">
        <v>1821</v>
      </c>
      <c r="E510" s="72" t="s">
        <v>1482</v>
      </c>
      <c r="F510" s="73" t="s">
        <v>2028</v>
      </c>
      <c r="G510" s="74">
        <v>22.95</v>
      </c>
      <c r="H510" s="119"/>
    </row>
    <row r="511" spans="3:8" ht="30">
      <c r="C511" s="70" t="s">
        <v>1829</v>
      </c>
      <c r="D511" s="71" t="s">
        <v>1821</v>
      </c>
      <c r="E511" s="72" t="s">
        <v>1309</v>
      </c>
      <c r="F511" s="73" t="s">
        <v>1830</v>
      </c>
      <c r="G511" s="74">
        <v>22.95</v>
      </c>
      <c r="H511" s="119"/>
    </row>
    <row r="512" spans="3:8" ht="31.5">
      <c r="C512" s="70" t="s">
        <v>425</v>
      </c>
      <c r="D512" s="71" t="s">
        <v>1144</v>
      </c>
      <c r="E512" s="72">
        <v>2001</v>
      </c>
      <c r="G512" s="74">
        <v>26.5</v>
      </c>
      <c r="H512" s="138" t="s">
        <v>2162</v>
      </c>
    </row>
    <row r="513" spans="3:7" ht="15.75">
      <c r="C513" s="70" t="s">
        <v>1483</v>
      </c>
      <c r="D513" s="71" t="s">
        <v>612</v>
      </c>
      <c r="E513" s="72">
        <v>2002</v>
      </c>
      <c r="G513" s="74">
        <v>30</v>
      </c>
    </row>
    <row r="514" spans="3:7" ht="30">
      <c r="C514" s="70" t="s">
        <v>793</v>
      </c>
      <c r="D514" s="71" t="s">
        <v>794</v>
      </c>
      <c r="E514" s="72">
        <v>1999</v>
      </c>
      <c r="G514" s="74">
        <v>80</v>
      </c>
    </row>
    <row r="515" spans="1:8" s="56" customFormat="1" ht="15.75">
      <c r="A515" s="180" t="s">
        <v>795</v>
      </c>
      <c r="D515" s="57"/>
      <c r="E515" s="58"/>
      <c r="F515" s="59"/>
      <c r="H515" s="60"/>
    </row>
    <row r="516" spans="1:8" s="63" customFormat="1" ht="15.75">
      <c r="A516" s="61"/>
      <c r="B516" s="62" t="s">
        <v>1419</v>
      </c>
      <c r="D516" s="64"/>
      <c r="E516" s="65"/>
      <c r="F516" s="66"/>
      <c r="H516" s="67"/>
    </row>
    <row r="517" spans="3:7" ht="30">
      <c r="C517" s="70" t="s">
        <v>796</v>
      </c>
      <c r="D517" s="71" t="s">
        <v>874</v>
      </c>
      <c r="E517" s="72">
        <v>2001</v>
      </c>
      <c r="F517" s="73" t="s">
        <v>875</v>
      </c>
      <c r="G517" s="74">
        <v>16.99</v>
      </c>
    </row>
    <row r="518" spans="1:8" s="56" customFormat="1" ht="15.75">
      <c r="A518" s="180" t="s">
        <v>1875</v>
      </c>
      <c r="C518" s="90"/>
      <c r="D518" s="57"/>
      <c r="E518" s="58"/>
      <c r="F518" s="59"/>
      <c r="G518" s="123"/>
      <c r="H518" s="60"/>
    </row>
    <row r="519" spans="1:8" s="83" customFormat="1" ht="15.75">
      <c r="A519" s="61"/>
      <c r="B519" s="82" t="s">
        <v>541</v>
      </c>
      <c r="C519" s="120"/>
      <c r="D519" s="84"/>
      <c r="E519" s="85"/>
      <c r="F519" s="86"/>
      <c r="G519" s="121"/>
      <c r="H519" s="87"/>
    </row>
    <row r="520" spans="3:8" ht="60">
      <c r="C520" s="130" t="s">
        <v>154</v>
      </c>
      <c r="D520" s="71" t="s">
        <v>453</v>
      </c>
      <c r="E520" s="116">
        <v>2001</v>
      </c>
      <c r="F520" s="73" t="s">
        <v>1975</v>
      </c>
      <c r="G520" s="74">
        <v>22</v>
      </c>
      <c r="H520" s="119"/>
    </row>
    <row r="521" spans="1:8" s="56" customFormat="1" ht="15.75">
      <c r="A521" s="180" t="s">
        <v>876</v>
      </c>
      <c r="D521" s="57"/>
      <c r="E521" s="58"/>
      <c r="F521" s="59"/>
      <c r="H521" s="60"/>
    </row>
    <row r="522" spans="1:8" s="63" customFormat="1" ht="15.75">
      <c r="A522" s="61"/>
      <c r="B522" s="62" t="s">
        <v>357</v>
      </c>
      <c r="D522" s="64"/>
      <c r="E522" s="65"/>
      <c r="F522" s="66"/>
      <c r="H522" s="67"/>
    </row>
    <row r="523" spans="3:7" ht="15.75">
      <c r="C523" s="70" t="s">
        <v>877</v>
      </c>
      <c r="D523" s="71" t="s">
        <v>878</v>
      </c>
      <c r="E523" s="72">
        <v>2004</v>
      </c>
      <c r="F523" s="73" t="s">
        <v>879</v>
      </c>
      <c r="G523" s="74">
        <v>5.99</v>
      </c>
    </row>
    <row r="524" spans="3:8" ht="30">
      <c r="C524" s="70" t="s">
        <v>600</v>
      </c>
      <c r="D524" s="71" t="s">
        <v>1887</v>
      </c>
      <c r="E524" s="72">
        <v>2003</v>
      </c>
      <c r="F524" s="73" t="s">
        <v>920</v>
      </c>
      <c r="G524" s="74">
        <v>5.99</v>
      </c>
      <c r="H524" s="119"/>
    </row>
    <row r="525" spans="3:8" ht="15.75">
      <c r="C525" s="70" t="s">
        <v>1769</v>
      </c>
      <c r="D525" s="71" t="s">
        <v>1770</v>
      </c>
      <c r="E525" s="72">
        <v>2004</v>
      </c>
      <c r="G525" s="74">
        <v>6.5</v>
      </c>
      <c r="H525" s="119"/>
    </row>
    <row r="526" spans="3:8" ht="15.75">
      <c r="C526" s="70" t="s">
        <v>1484</v>
      </c>
      <c r="D526" s="71" t="s">
        <v>1485</v>
      </c>
      <c r="E526" s="72">
        <v>2003</v>
      </c>
      <c r="G526" s="74">
        <v>6.99</v>
      </c>
      <c r="H526" s="119"/>
    </row>
    <row r="527" spans="3:8" ht="15.75">
      <c r="C527" s="70" t="s">
        <v>1486</v>
      </c>
      <c r="D527" s="71" t="s">
        <v>1487</v>
      </c>
      <c r="E527" s="72">
        <v>2004</v>
      </c>
      <c r="G527" s="74">
        <v>7.5</v>
      </c>
      <c r="H527" s="119"/>
    </row>
    <row r="528" spans="3:8" ht="32.25" customHeight="1">
      <c r="C528" s="70" t="s">
        <v>1488</v>
      </c>
      <c r="D528" s="71" t="s">
        <v>1489</v>
      </c>
      <c r="E528" s="72">
        <v>2003</v>
      </c>
      <c r="G528" s="74">
        <v>7.95</v>
      </c>
      <c r="H528" s="119"/>
    </row>
    <row r="529" spans="3:8" ht="30">
      <c r="C529" s="70" t="s">
        <v>1095</v>
      </c>
      <c r="D529" s="71" t="s">
        <v>1198</v>
      </c>
      <c r="E529" s="72" t="s">
        <v>1490</v>
      </c>
      <c r="F529" s="73" t="s">
        <v>1813</v>
      </c>
      <c r="G529" s="74">
        <v>7.95</v>
      </c>
      <c r="H529" s="119"/>
    </row>
    <row r="530" spans="3:8" ht="32.25" customHeight="1">
      <c r="C530" s="70" t="s">
        <v>1771</v>
      </c>
      <c r="D530" s="71" t="s">
        <v>278</v>
      </c>
      <c r="E530" s="72" t="s">
        <v>1491</v>
      </c>
      <c r="G530" s="74">
        <v>7.99</v>
      </c>
      <c r="H530" s="119"/>
    </row>
    <row r="531" spans="3:8" ht="32.25" customHeight="1">
      <c r="C531" s="70" t="s">
        <v>1219</v>
      </c>
      <c r="D531" s="71" t="s">
        <v>1492</v>
      </c>
      <c r="E531" s="72" t="s">
        <v>1490</v>
      </c>
      <c r="G531" s="74">
        <v>8.99</v>
      </c>
      <c r="H531" s="119"/>
    </row>
    <row r="532" spans="3:8" ht="32.25" customHeight="1">
      <c r="C532" s="70" t="s">
        <v>344</v>
      </c>
      <c r="D532" s="71" t="s">
        <v>1735</v>
      </c>
      <c r="E532" s="72">
        <v>2003</v>
      </c>
      <c r="F532" s="73" t="s">
        <v>1493</v>
      </c>
      <c r="G532" s="74">
        <v>9.5</v>
      </c>
      <c r="H532" s="119"/>
    </row>
    <row r="533" spans="3:8" ht="32.25" customHeight="1">
      <c r="C533" s="70" t="s">
        <v>613</v>
      </c>
      <c r="D533" s="71" t="s">
        <v>1494</v>
      </c>
      <c r="E533" s="72">
        <v>2003</v>
      </c>
      <c r="G533" s="74">
        <v>9.99</v>
      </c>
      <c r="H533" s="119"/>
    </row>
    <row r="534" spans="3:8" ht="32.25" customHeight="1">
      <c r="C534" s="70" t="s">
        <v>952</v>
      </c>
      <c r="D534" s="71" t="s">
        <v>953</v>
      </c>
      <c r="E534" s="72">
        <v>2003</v>
      </c>
      <c r="F534" s="73" t="s">
        <v>954</v>
      </c>
      <c r="G534" s="74">
        <v>10</v>
      </c>
      <c r="H534" s="138" t="s">
        <v>2162</v>
      </c>
    </row>
    <row r="535" spans="3:8" ht="32.25" customHeight="1">
      <c r="C535" s="70" t="s">
        <v>955</v>
      </c>
      <c r="D535" s="71" t="s">
        <v>1485</v>
      </c>
      <c r="E535" s="72">
        <v>2004</v>
      </c>
      <c r="G535" s="74">
        <v>10.5</v>
      </c>
      <c r="H535" s="138" t="s">
        <v>2162</v>
      </c>
    </row>
    <row r="536" spans="3:8" ht="32.25" customHeight="1">
      <c r="C536" s="70" t="s">
        <v>956</v>
      </c>
      <c r="D536" s="71" t="s">
        <v>1487</v>
      </c>
      <c r="E536" s="72">
        <v>2004</v>
      </c>
      <c r="G536" s="74">
        <v>10.99</v>
      </c>
      <c r="H536" s="138" t="s">
        <v>2162</v>
      </c>
    </row>
    <row r="537" spans="3:8" ht="32.25" customHeight="1">
      <c r="C537" s="70" t="s">
        <v>957</v>
      </c>
      <c r="D537" s="71" t="s">
        <v>1735</v>
      </c>
      <c r="E537" s="72">
        <v>2003</v>
      </c>
      <c r="F537" s="73" t="s">
        <v>958</v>
      </c>
      <c r="G537" s="74">
        <v>10.95</v>
      </c>
      <c r="H537" s="119"/>
    </row>
    <row r="538" spans="3:8" ht="15.75">
      <c r="C538" s="70" t="s">
        <v>517</v>
      </c>
      <c r="D538" s="71" t="s">
        <v>1495</v>
      </c>
      <c r="E538" s="72" t="s">
        <v>1490</v>
      </c>
      <c r="F538" s="73" t="s">
        <v>1814</v>
      </c>
      <c r="G538" s="74">
        <v>11.35</v>
      </c>
      <c r="H538" s="119"/>
    </row>
    <row r="539" spans="3:8" ht="30">
      <c r="C539" s="70" t="s">
        <v>231</v>
      </c>
      <c r="D539" s="71" t="s">
        <v>203</v>
      </c>
      <c r="E539" s="72">
        <v>2003</v>
      </c>
      <c r="F539" s="73" t="s">
        <v>2138</v>
      </c>
      <c r="G539" s="74">
        <v>11.95</v>
      </c>
      <c r="H539" s="119"/>
    </row>
    <row r="540" spans="3:8" ht="30">
      <c r="C540" s="70" t="s">
        <v>204</v>
      </c>
      <c r="D540" s="71" t="s">
        <v>205</v>
      </c>
      <c r="E540" s="72">
        <v>2001</v>
      </c>
      <c r="F540" s="73" t="s">
        <v>206</v>
      </c>
      <c r="G540" s="74">
        <v>11.99</v>
      </c>
      <c r="H540" s="119"/>
    </row>
    <row r="541" spans="3:8" ht="31.5">
      <c r="C541" s="70" t="s">
        <v>1531</v>
      </c>
      <c r="D541" s="71" t="s">
        <v>1485</v>
      </c>
      <c r="E541" s="72">
        <v>2002</v>
      </c>
      <c r="F541" s="73" t="s">
        <v>1532</v>
      </c>
      <c r="G541" s="74">
        <v>16.5</v>
      </c>
      <c r="H541" s="119"/>
    </row>
    <row r="542" spans="3:8" ht="31.5">
      <c r="C542" s="70" t="s">
        <v>150</v>
      </c>
      <c r="D542" s="71" t="s">
        <v>15</v>
      </c>
      <c r="E542" s="116">
        <v>1988</v>
      </c>
      <c r="G542" s="74">
        <v>16.95</v>
      </c>
      <c r="H542" s="119"/>
    </row>
    <row r="543" spans="3:8" ht="31.5">
      <c r="C543" s="70" t="s">
        <v>374</v>
      </c>
      <c r="D543" s="71" t="s">
        <v>951</v>
      </c>
      <c r="E543" s="72">
        <v>2002</v>
      </c>
      <c r="G543" s="74">
        <v>21.95</v>
      </c>
      <c r="H543" s="119"/>
    </row>
    <row r="544" spans="1:8" s="56" customFormat="1" ht="15.75">
      <c r="A544" s="180" t="s">
        <v>1669</v>
      </c>
      <c r="D544" s="57"/>
      <c r="E544" s="58"/>
      <c r="F544" s="59"/>
      <c r="H544" s="60"/>
    </row>
    <row r="545" spans="1:8" s="114" customFormat="1" ht="15.75">
      <c r="A545" s="61"/>
      <c r="B545" s="62" t="s">
        <v>357</v>
      </c>
      <c r="C545" s="63"/>
      <c r="D545" s="64"/>
      <c r="E545" s="65"/>
      <c r="F545" s="66"/>
      <c r="G545" s="63"/>
      <c r="H545" s="67"/>
    </row>
    <row r="546" spans="1:8" s="114" customFormat="1" ht="15.75">
      <c r="A546" s="61"/>
      <c r="B546" s="93"/>
      <c r="C546" s="61" t="s">
        <v>1772</v>
      </c>
      <c r="D546" s="115" t="s">
        <v>1790</v>
      </c>
      <c r="E546" s="116">
        <v>2004</v>
      </c>
      <c r="F546" s="117"/>
      <c r="G546" s="134">
        <v>4.99</v>
      </c>
      <c r="H546" s="138" t="s">
        <v>2162</v>
      </c>
    </row>
    <row r="547" spans="1:8" s="114" customFormat="1" ht="15.75">
      <c r="A547" s="61"/>
      <c r="C547" s="61" t="s">
        <v>169</v>
      </c>
      <c r="D547" s="115" t="s">
        <v>170</v>
      </c>
      <c r="E547" s="116">
        <v>2004</v>
      </c>
      <c r="F547" s="117"/>
      <c r="G547" s="134">
        <v>5.99</v>
      </c>
      <c r="H547" s="119"/>
    </row>
    <row r="548" spans="1:8" s="114" customFormat="1" ht="15.75">
      <c r="A548" s="61"/>
      <c r="C548" s="61" t="s">
        <v>2038</v>
      </c>
      <c r="D548" s="115" t="s">
        <v>1082</v>
      </c>
      <c r="E548" s="116">
        <v>2004</v>
      </c>
      <c r="F548" s="117"/>
      <c r="G548" s="134">
        <v>6.5</v>
      </c>
      <c r="H548" s="119"/>
    </row>
    <row r="549" spans="1:8" s="114" customFormat="1" ht="15.75">
      <c r="A549" s="61"/>
      <c r="C549" s="61" t="s">
        <v>494</v>
      </c>
      <c r="D549" s="115" t="s">
        <v>171</v>
      </c>
      <c r="E549" s="116">
        <v>2004</v>
      </c>
      <c r="F549" s="117"/>
      <c r="G549" s="134">
        <v>6.75</v>
      </c>
      <c r="H549" s="119"/>
    </row>
    <row r="550" spans="1:8" s="114" customFormat="1" ht="15.75">
      <c r="A550" s="61"/>
      <c r="C550" s="61" t="s">
        <v>172</v>
      </c>
      <c r="D550" s="115" t="s">
        <v>173</v>
      </c>
      <c r="E550" s="116">
        <v>2004</v>
      </c>
      <c r="F550" s="117"/>
      <c r="G550" s="134">
        <v>7.75</v>
      </c>
      <c r="H550" s="119"/>
    </row>
    <row r="551" spans="1:8" s="83" customFormat="1" ht="15.75">
      <c r="A551" s="61"/>
      <c r="B551" s="82" t="s">
        <v>1370</v>
      </c>
      <c r="D551" s="84"/>
      <c r="E551" s="85"/>
      <c r="F551" s="86"/>
      <c r="H551" s="87"/>
    </row>
    <row r="552" spans="1:8" s="114" customFormat="1" ht="15.75">
      <c r="A552" s="61"/>
      <c r="B552" s="93"/>
      <c r="C552" s="61" t="s">
        <v>982</v>
      </c>
      <c r="D552" s="115" t="s">
        <v>983</v>
      </c>
      <c r="E552" s="116">
        <v>2004</v>
      </c>
      <c r="F552" s="117"/>
      <c r="G552" s="134">
        <v>5.99</v>
      </c>
      <c r="H552" s="119"/>
    </row>
    <row r="553" spans="1:8" s="114" customFormat="1" ht="15.75">
      <c r="A553" s="61"/>
      <c r="B553" s="93"/>
      <c r="C553" s="61" t="s">
        <v>2038</v>
      </c>
      <c r="D553" s="115" t="s">
        <v>1082</v>
      </c>
      <c r="E553" s="116">
        <v>2002</v>
      </c>
      <c r="F553" s="117"/>
      <c r="G553" s="134">
        <v>6.5</v>
      </c>
      <c r="H553" s="119"/>
    </row>
    <row r="554" spans="1:8" s="114" customFormat="1" ht="15.75">
      <c r="A554" s="61"/>
      <c r="B554" s="93"/>
      <c r="C554" s="61" t="s">
        <v>174</v>
      </c>
      <c r="D554" s="115" t="s">
        <v>177</v>
      </c>
      <c r="E554" s="116">
        <v>2004</v>
      </c>
      <c r="F554" s="117"/>
      <c r="G554" s="134">
        <v>6.75</v>
      </c>
      <c r="H554" s="119"/>
    </row>
    <row r="555" spans="1:8" s="114" customFormat="1" ht="15.75">
      <c r="A555" s="61"/>
      <c r="B555" s="93"/>
      <c r="C555" s="61" t="s">
        <v>175</v>
      </c>
      <c r="D555" s="115" t="s">
        <v>178</v>
      </c>
      <c r="E555" s="116">
        <v>2001</v>
      </c>
      <c r="F555" s="117"/>
      <c r="G555" s="134">
        <v>7.75</v>
      </c>
      <c r="H555" s="119"/>
    </row>
    <row r="556" spans="1:8" s="114" customFormat="1" ht="15.75">
      <c r="A556" s="61"/>
      <c r="B556" s="93"/>
      <c r="C556" s="61" t="s">
        <v>176</v>
      </c>
      <c r="D556" s="115" t="s">
        <v>981</v>
      </c>
      <c r="E556" s="116">
        <v>2003</v>
      </c>
      <c r="F556" s="117"/>
      <c r="G556" s="134">
        <v>8.75</v>
      </c>
      <c r="H556" s="119"/>
    </row>
    <row r="557" spans="1:8" s="114" customFormat="1" ht="30">
      <c r="A557" s="61"/>
      <c r="B557" s="93"/>
      <c r="C557" s="61" t="s">
        <v>984</v>
      </c>
      <c r="D557" s="115" t="s">
        <v>1040</v>
      </c>
      <c r="E557" s="116">
        <v>2000</v>
      </c>
      <c r="F557" s="117"/>
      <c r="G557" s="134">
        <v>8.75</v>
      </c>
      <c r="H557" s="119"/>
    </row>
    <row r="558" spans="3:8" ht="30">
      <c r="C558" s="70" t="s">
        <v>1083</v>
      </c>
      <c r="D558" s="71" t="s">
        <v>1082</v>
      </c>
      <c r="E558" s="72">
        <v>2002</v>
      </c>
      <c r="F558" s="73" t="s">
        <v>513</v>
      </c>
      <c r="G558" s="74">
        <v>10.5</v>
      </c>
      <c r="H558" s="119"/>
    </row>
    <row r="559" spans="3:8" ht="15.75">
      <c r="C559" s="70" t="s">
        <v>1041</v>
      </c>
      <c r="D559" s="71" t="s">
        <v>2037</v>
      </c>
      <c r="E559" s="72">
        <v>2000</v>
      </c>
      <c r="G559" s="74">
        <v>14.5</v>
      </c>
      <c r="H559" s="119"/>
    </row>
    <row r="560" spans="3:8" ht="15.75">
      <c r="C560" s="70" t="s">
        <v>1042</v>
      </c>
      <c r="D560" s="71" t="s">
        <v>1043</v>
      </c>
      <c r="E560" s="72">
        <v>2000</v>
      </c>
      <c r="G560" s="74">
        <v>16.5</v>
      </c>
      <c r="H560" s="119"/>
    </row>
    <row r="561" spans="3:8" ht="15.75">
      <c r="C561" s="70" t="s">
        <v>494</v>
      </c>
      <c r="D561" s="71" t="s">
        <v>1082</v>
      </c>
      <c r="E561" s="72" t="s">
        <v>959</v>
      </c>
      <c r="F561" s="73" t="s">
        <v>495</v>
      </c>
      <c r="G561" s="74">
        <v>19.5</v>
      </c>
      <c r="H561" s="119"/>
    </row>
    <row r="562" spans="2:8" ht="15.75">
      <c r="B562" s="100" t="s">
        <v>641</v>
      </c>
      <c r="C562" s="108"/>
      <c r="D562" s="102"/>
      <c r="E562" s="103"/>
      <c r="F562" s="104"/>
      <c r="G562" s="113"/>
      <c r="H562" s="105"/>
    </row>
    <row r="563" spans="3:8" ht="15.75">
      <c r="C563" s="70" t="s">
        <v>644</v>
      </c>
      <c r="D563" s="71" t="s">
        <v>642</v>
      </c>
      <c r="E563" s="72" t="s">
        <v>1732</v>
      </c>
      <c r="F563" s="73" t="s">
        <v>643</v>
      </c>
      <c r="G563" s="74">
        <v>8.99</v>
      </c>
      <c r="H563" s="119" t="s">
        <v>645</v>
      </c>
    </row>
    <row r="564" spans="3:8" ht="15.75">
      <c r="C564" s="70" t="s">
        <v>646</v>
      </c>
      <c r="D564" s="71" t="s">
        <v>642</v>
      </c>
      <c r="E564" s="72">
        <v>1996</v>
      </c>
      <c r="G564" s="74">
        <v>14.99</v>
      </c>
      <c r="H564" s="119" t="s">
        <v>645</v>
      </c>
    </row>
    <row r="565" spans="3:8" ht="15.75">
      <c r="C565" s="70" t="s">
        <v>648</v>
      </c>
      <c r="D565" s="71" t="s">
        <v>642</v>
      </c>
      <c r="E565" s="72" t="s">
        <v>1732</v>
      </c>
      <c r="G565" s="74">
        <v>18.5</v>
      </c>
      <c r="H565" s="119"/>
    </row>
    <row r="566" spans="3:8" ht="15.75">
      <c r="C566" s="70" t="s">
        <v>647</v>
      </c>
      <c r="D566" s="71" t="s">
        <v>642</v>
      </c>
      <c r="E566" s="72" t="s">
        <v>1732</v>
      </c>
      <c r="G566" s="74">
        <v>18.5</v>
      </c>
      <c r="H566" s="119"/>
    </row>
    <row r="567" spans="1:8" s="101" customFormat="1" ht="15.75">
      <c r="A567" s="61"/>
      <c r="B567" s="100" t="s">
        <v>1411</v>
      </c>
      <c r="D567" s="102"/>
      <c r="E567" s="103"/>
      <c r="F567" s="104"/>
      <c r="H567" s="105"/>
    </row>
    <row r="568" spans="3:7" ht="15.75">
      <c r="C568" s="70" t="s">
        <v>2029</v>
      </c>
      <c r="D568" s="71" t="s">
        <v>151</v>
      </c>
      <c r="E568" s="116" t="s">
        <v>1732</v>
      </c>
      <c r="G568" s="118">
        <v>8.99</v>
      </c>
    </row>
    <row r="569" spans="3:7" ht="15.75">
      <c r="C569" s="70" t="s">
        <v>1069</v>
      </c>
      <c r="D569" s="71" t="s">
        <v>1082</v>
      </c>
      <c r="E569" s="72" t="s">
        <v>1732</v>
      </c>
      <c r="F569" s="73" t="s">
        <v>1412</v>
      </c>
      <c r="G569" s="74">
        <v>9.75</v>
      </c>
    </row>
    <row r="570" spans="3:8" ht="15.75">
      <c r="C570" s="70" t="s">
        <v>2033</v>
      </c>
      <c r="D570" s="71" t="s">
        <v>2032</v>
      </c>
      <c r="E570" s="72" t="s">
        <v>1732</v>
      </c>
      <c r="G570" s="74">
        <v>11.5</v>
      </c>
      <c r="H570" s="138" t="s">
        <v>2162</v>
      </c>
    </row>
    <row r="571" spans="3:8" ht="15.75">
      <c r="C571" s="70" t="s">
        <v>2034</v>
      </c>
      <c r="D571" s="71" t="s">
        <v>2032</v>
      </c>
      <c r="E571" s="72" t="s">
        <v>1732</v>
      </c>
      <c r="G571" s="74">
        <v>11.5</v>
      </c>
      <c r="H571" s="138" t="s">
        <v>2162</v>
      </c>
    </row>
    <row r="572" spans="3:7" ht="15.75">
      <c r="C572" s="130" t="s">
        <v>1414</v>
      </c>
      <c r="D572" s="71" t="s">
        <v>151</v>
      </c>
      <c r="E572" s="116">
        <v>1999</v>
      </c>
      <c r="F572" s="73" t="s">
        <v>849</v>
      </c>
      <c r="G572" s="118">
        <v>11.99</v>
      </c>
    </row>
    <row r="573" spans="3:7" ht="15.75">
      <c r="C573" s="70" t="s">
        <v>1791</v>
      </c>
      <c r="D573" s="71" t="s">
        <v>58</v>
      </c>
      <c r="E573" s="72" t="s">
        <v>1732</v>
      </c>
      <c r="F573" s="73" t="s">
        <v>515</v>
      </c>
      <c r="G573" s="74">
        <v>11.75</v>
      </c>
    </row>
    <row r="574" spans="3:8" ht="30">
      <c r="C574" s="70" t="s">
        <v>1413</v>
      </c>
      <c r="D574" s="71" t="s">
        <v>1082</v>
      </c>
      <c r="E574" s="72" t="s">
        <v>1732</v>
      </c>
      <c r="F574" s="73" t="s">
        <v>2035</v>
      </c>
      <c r="G574" s="74">
        <v>11.95</v>
      </c>
      <c r="H574" s="75" t="s">
        <v>475</v>
      </c>
    </row>
    <row r="575" spans="3:7" ht="15.75">
      <c r="C575" s="70" t="s">
        <v>1414</v>
      </c>
      <c r="D575" s="71" t="s">
        <v>1082</v>
      </c>
      <c r="E575" s="72">
        <v>1998</v>
      </c>
      <c r="F575" s="73" t="s">
        <v>1415</v>
      </c>
      <c r="G575" s="74">
        <v>13.5</v>
      </c>
    </row>
    <row r="576" spans="3:7" ht="15.75">
      <c r="C576" s="70" t="s">
        <v>57</v>
      </c>
      <c r="D576" s="71" t="s">
        <v>58</v>
      </c>
      <c r="E576" s="72" t="s">
        <v>1732</v>
      </c>
      <c r="F576" s="73" t="s">
        <v>2030</v>
      </c>
      <c r="G576" s="74">
        <v>15.5</v>
      </c>
    </row>
    <row r="577" spans="3:8" ht="15.75">
      <c r="C577" s="70" t="s">
        <v>2031</v>
      </c>
      <c r="D577" s="71" t="s">
        <v>2032</v>
      </c>
      <c r="E577" s="72" t="s">
        <v>1732</v>
      </c>
      <c r="G577" s="74">
        <v>21.95</v>
      </c>
      <c r="H577" s="138" t="s">
        <v>2162</v>
      </c>
    </row>
    <row r="578" spans="1:8" s="101" customFormat="1" ht="15.75">
      <c r="A578" s="61"/>
      <c r="B578" s="100" t="s">
        <v>335</v>
      </c>
      <c r="D578" s="102"/>
      <c r="E578" s="103"/>
      <c r="F578" s="104"/>
      <c r="H578" s="105"/>
    </row>
    <row r="579" spans="1:8" s="114" customFormat="1" ht="15.75">
      <c r="A579" s="61"/>
      <c r="B579" s="93"/>
      <c r="C579" s="61" t="s">
        <v>152</v>
      </c>
      <c r="D579" s="115" t="s">
        <v>152</v>
      </c>
      <c r="E579" s="116">
        <v>2000</v>
      </c>
      <c r="F579" s="117" t="s">
        <v>1976</v>
      </c>
      <c r="G579" s="134">
        <v>25.5</v>
      </c>
      <c r="H579" s="119"/>
    </row>
    <row r="580" spans="3:8" ht="15.75">
      <c r="C580" s="70" t="s">
        <v>2147</v>
      </c>
      <c r="D580" s="71" t="s">
        <v>1082</v>
      </c>
      <c r="E580" s="72">
        <v>2000</v>
      </c>
      <c r="G580" s="74">
        <v>31</v>
      </c>
      <c r="H580" s="119"/>
    </row>
    <row r="581" spans="3:8" ht="30">
      <c r="C581" s="70" t="s">
        <v>2147</v>
      </c>
      <c r="D581" s="71" t="s">
        <v>1082</v>
      </c>
      <c r="E581" s="72">
        <v>1997</v>
      </c>
      <c r="F581" s="73" t="s">
        <v>159</v>
      </c>
      <c r="G581" s="74">
        <v>32</v>
      </c>
      <c r="H581" s="75" t="s">
        <v>260</v>
      </c>
    </row>
    <row r="582" spans="3:7" ht="15.75">
      <c r="C582" s="70" t="s">
        <v>2147</v>
      </c>
      <c r="D582" s="71" t="s">
        <v>1082</v>
      </c>
      <c r="E582" s="72">
        <v>1998</v>
      </c>
      <c r="F582" s="73" t="s">
        <v>2036</v>
      </c>
      <c r="G582" s="74">
        <v>21.95</v>
      </c>
    </row>
    <row r="583" spans="3:8" ht="15.75">
      <c r="C583" s="70" t="s">
        <v>325</v>
      </c>
      <c r="D583" s="71" t="s">
        <v>1082</v>
      </c>
      <c r="E583" s="72">
        <v>1988</v>
      </c>
      <c r="G583" s="74">
        <v>36</v>
      </c>
      <c r="H583" s="138" t="s">
        <v>2162</v>
      </c>
    </row>
    <row r="584" spans="3:8" ht="15.75">
      <c r="C584" s="70" t="s">
        <v>325</v>
      </c>
      <c r="D584" s="71" t="s">
        <v>151</v>
      </c>
      <c r="E584" s="72">
        <v>1983</v>
      </c>
      <c r="G584" s="74">
        <v>41</v>
      </c>
      <c r="H584" s="138" t="s">
        <v>2162</v>
      </c>
    </row>
    <row r="585" spans="3:8" ht="25.5">
      <c r="C585" s="70" t="s">
        <v>325</v>
      </c>
      <c r="D585" s="71" t="s">
        <v>151</v>
      </c>
      <c r="E585" s="72">
        <v>1991</v>
      </c>
      <c r="G585" s="74">
        <v>45</v>
      </c>
      <c r="H585" s="179" t="s">
        <v>649</v>
      </c>
    </row>
    <row r="586" spans="3:7" ht="15.75">
      <c r="C586" s="70" t="s">
        <v>325</v>
      </c>
      <c r="D586" s="71" t="s">
        <v>1199</v>
      </c>
      <c r="E586" s="72">
        <v>1985</v>
      </c>
      <c r="G586" s="74">
        <v>54</v>
      </c>
    </row>
    <row r="587" spans="3:7" ht="15.75">
      <c r="C587" s="70" t="s">
        <v>325</v>
      </c>
      <c r="D587" s="71" t="s">
        <v>1265</v>
      </c>
      <c r="E587" s="72">
        <v>1963</v>
      </c>
      <c r="G587" s="127">
        <v>89.95</v>
      </c>
    </row>
    <row r="588" spans="1:8" s="56" customFormat="1" ht="15.75">
      <c r="A588" s="182" t="s">
        <v>160</v>
      </c>
      <c r="D588" s="57"/>
      <c r="E588" s="58"/>
      <c r="F588" s="59"/>
      <c r="H588" s="60"/>
    </row>
    <row r="589" spans="1:8" s="63" customFormat="1" ht="15.75">
      <c r="A589" s="61"/>
      <c r="B589" s="62" t="s">
        <v>357</v>
      </c>
      <c r="D589" s="64"/>
      <c r="E589" s="65"/>
      <c r="F589" s="66"/>
      <c r="H589" s="67"/>
    </row>
    <row r="590" spans="1:8" s="114" customFormat="1" ht="15.75">
      <c r="A590" s="61"/>
      <c r="B590" s="93"/>
      <c r="C590" s="61" t="s">
        <v>863</v>
      </c>
      <c r="D590" s="115" t="s">
        <v>1852</v>
      </c>
      <c r="E590" s="116">
        <v>2004</v>
      </c>
      <c r="F590" s="117"/>
      <c r="G590" s="134">
        <v>3.99</v>
      </c>
      <c r="H590" s="119"/>
    </row>
    <row r="591" spans="3:7" ht="30">
      <c r="C591" s="70" t="s">
        <v>1538</v>
      </c>
      <c r="D591" s="71" t="s">
        <v>2139</v>
      </c>
      <c r="E591" s="72" t="s">
        <v>1732</v>
      </c>
      <c r="F591" s="73" t="s">
        <v>2140</v>
      </c>
      <c r="G591" s="74">
        <v>4.5</v>
      </c>
    </row>
    <row r="592" spans="3:8" ht="15.75">
      <c r="C592" s="70" t="s">
        <v>345</v>
      </c>
      <c r="D592" s="71" t="s">
        <v>346</v>
      </c>
      <c r="E592" s="72">
        <v>2004</v>
      </c>
      <c r="F592" s="73" t="s">
        <v>347</v>
      </c>
      <c r="G592" s="74">
        <v>4.5</v>
      </c>
      <c r="H592" s="119"/>
    </row>
    <row r="593" spans="3:7" ht="15.75">
      <c r="C593" s="88" t="s">
        <v>1084</v>
      </c>
      <c r="D593" s="71" t="s">
        <v>511</v>
      </c>
      <c r="E593" s="72">
        <v>2004</v>
      </c>
      <c r="F593" s="73" t="s">
        <v>1999</v>
      </c>
      <c r="G593" s="74">
        <v>4.99</v>
      </c>
    </row>
    <row r="594" spans="3:7" ht="30">
      <c r="C594" s="70" t="s">
        <v>580</v>
      </c>
      <c r="D594" s="71" t="s">
        <v>2139</v>
      </c>
      <c r="E594" s="72" t="s">
        <v>1732</v>
      </c>
      <c r="F594" s="73" t="s">
        <v>74</v>
      </c>
      <c r="G594" s="74">
        <v>4.99</v>
      </c>
    </row>
    <row r="595" spans="3:7" ht="15.75">
      <c r="C595" s="70" t="s">
        <v>1513</v>
      </c>
      <c r="D595" s="71" t="s">
        <v>1514</v>
      </c>
      <c r="E595" s="72">
        <v>2004</v>
      </c>
      <c r="F595" s="73" t="s">
        <v>1515</v>
      </c>
      <c r="G595" s="74">
        <v>5.5</v>
      </c>
    </row>
    <row r="596" spans="3:7" ht="15.75">
      <c r="C596" s="70" t="s">
        <v>580</v>
      </c>
      <c r="D596" s="71" t="s">
        <v>2039</v>
      </c>
      <c r="E596" s="72">
        <v>2004</v>
      </c>
      <c r="G596" s="74">
        <v>5.99</v>
      </c>
    </row>
    <row r="597" spans="3:8" ht="15.75">
      <c r="C597" s="70" t="s">
        <v>1792</v>
      </c>
      <c r="D597" s="71" t="s">
        <v>1793</v>
      </c>
      <c r="E597" s="72">
        <v>2004</v>
      </c>
      <c r="G597" s="74">
        <v>6.95</v>
      </c>
      <c r="H597" s="119"/>
    </row>
    <row r="598" spans="3:8" ht="15.75">
      <c r="C598" s="70" t="s">
        <v>1194</v>
      </c>
      <c r="D598" s="71" t="s">
        <v>1797</v>
      </c>
      <c r="E598" s="72">
        <v>2005</v>
      </c>
      <c r="F598" s="73" t="s">
        <v>1195</v>
      </c>
      <c r="G598" s="74">
        <v>6.95</v>
      </c>
      <c r="H598" s="138" t="s">
        <v>2162</v>
      </c>
    </row>
    <row r="599" spans="3:8" ht="15.75">
      <c r="C599" s="70" t="s">
        <v>2044</v>
      </c>
      <c r="D599" s="71" t="s">
        <v>287</v>
      </c>
      <c r="E599" s="72">
        <v>2003</v>
      </c>
      <c r="G599" s="74">
        <v>6.99</v>
      </c>
      <c r="H599" s="119"/>
    </row>
    <row r="600" spans="3:7" ht="47.25">
      <c r="C600" s="70" t="s">
        <v>1794</v>
      </c>
      <c r="D600" s="71" t="s">
        <v>581</v>
      </c>
      <c r="E600" s="72">
        <v>2002</v>
      </c>
      <c r="F600" s="73" t="s">
        <v>256</v>
      </c>
      <c r="G600" s="74">
        <v>7.95</v>
      </c>
    </row>
    <row r="601" spans="3:8" ht="30">
      <c r="C601" s="70" t="s">
        <v>1242</v>
      </c>
      <c r="D601" s="71" t="s">
        <v>1243</v>
      </c>
      <c r="E601" s="72">
        <v>2003</v>
      </c>
      <c r="F601" s="73" t="s">
        <v>1776</v>
      </c>
      <c r="G601" s="74">
        <v>7.75</v>
      </c>
      <c r="H601" s="119"/>
    </row>
    <row r="602" spans="3:8" ht="15.75">
      <c r="C602" s="70" t="s">
        <v>2040</v>
      </c>
      <c r="D602" s="71" t="s">
        <v>2041</v>
      </c>
      <c r="E602" s="72">
        <v>2004</v>
      </c>
      <c r="G602" s="74">
        <v>7.99</v>
      </c>
      <c r="H602" s="119"/>
    </row>
    <row r="603" spans="3:8" ht="15.75">
      <c r="C603" s="70" t="s">
        <v>1598</v>
      </c>
      <c r="D603" s="71" t="s">
        <v>1221</v>
      </c>
      <c r="E603" s="72">
        <v>2004</v>
      </c>
      <c r="G603" s="74">
        <v>7.99</v>
      </c>
      <c r="H603" s="119"/>
    </row>
    <row r="604" spans="3:7" ht="30">
      <c r="C604" s="70" t="s">
        <v>257</v>
      </c>
      <c r="D604" s="71" t="s">
        <v>258</v>
      </c>
      <c r="E604" s="72">
        <v>2004</v>
      </c>
      <c r="F604" s="73" t="s">
        <v>1693</v>
      </c>
      <c r="G604" s="118">
        <v>8.99</v>
      </c>
    </row>
    <row r="605" spans="3:7" ht="15.75">
      <c r="C605" s="70" t="s">
        <v>1260</v>
      </c>
      <c r="D605" s="71" t="s">
        <v>1261</v>
      </c>
      <c r="E605" s="72">
        <v>2002</v>
      </c>
      <c r="F605" s="73" t="s">
        <v>1815</v>
      </c>
      <c r="G605" s="74">
        <v>8.95</v>
      </c>
    </row>
    <row r="606" spans="3:7" ht="45">
      <c r="C606" s="70" t="s">
        <v>2084</v>
      </c>
      <c r="D606" s="71" t="s">
        <v>2083</v>
      </c>
      <c r="E606" s="72">
        <v>2002</v>
      </c>
      <c r="F606" s="73" t="s">
        <v>359</v>
      </c>
      <c r="G606" s="74">
        <v>8.95</v>
      </c>
    </row>
    <row r="607" spans="3:7" ht="15.75">
      <c r="C607" s="70" t="s">
        <v>1223</v>
      </c>
      <c r="D607" s="71" t="s">
        <v>1224</v>
      </c>
      <c r="E607" s="72">
        <v>2003</v>
      </c>
      <c r="G607" s="74">
        <v>9.99</v>
      </c>
    </row>
    <row r="608" spans="3:8" ht="15.75">
      <c r="C608" s="70" t="s">
        <v>1222</v>
      </c>
      <c r="D608" s="71" t="s">
        <v>1221</v>
      </c>
      <c r="E608" s="72">
        <v>2003</v>
      </c>
      <c r="G608" s="74">
        <v>9.95</v>
      </c>
      <c r="H608" s="119"/>
    </row>
    <row r="609" spans="3:7" ht="15.75">
      <c r="C609" s="70" t="s">
        <v>1211</v>
      </c>
      <c r="D609" s="71" t="s">
        <v>1212</v>
      </c>
      <c r="E609" s="72">
        <v>2003</v>
      </c>
      <c r="G609" s="74">
        <v>12.99</v>
      </c>
    </row>
    <row r="610" spans="3:7" ht="30">
      <c r="C610" s="70" t="s">
        <v>1410</v>
      </c>
      <c r="D610" s="71" t="s">
        <v>262</v>
      </c>
      <c r="E610" s="72">
        <v>2004</v>
      </c>
      <c r="F610" s="73" t="s">
        <v>1292</v>
      </c>
      <c r="G610" s="74">
        <v>14.95</v>
      </c>
    </row>
    <row r="611" spans="3:8" ht="30">
      <c r="C611" s="70" t="s">
        <v>1795</v>
      </c>
      <c r="D611" s="71" t="s">
        <v>287</v>
      </c>
      <c r="E611" s="72">
        <v>2003</v>
      </c>
      <c r="F611" s="73" t="s">
        <v>1269</v>
      </c>
      <c r="G611" s="74">
        <v>23.5</v>
      </c>
      <c r="H611" s="119"/>
    </row>
    <row r="612" spans="1:8" s="83" customFormat="1" ht="15.75">
      <c r="A612" s="61"/>
      <c r="B612" s="82" t="s">
        <v>1370</v>
      </c>
      <c r="D612" s="84"/>
      <c r="E612" s="85"/>
      <c r="F612" s="86"/>
      <c r="H612" s="87"/>
    </row>
    <row r="613" spans="1:8" s="114" customFormat="1" ht="15.75">
      <c r="A613" s="61"/>
      <c r="B613" s="93"/>
      <c r="C613" s="61" t="s">
        <v>1851</v>
      </c>
      <c r="D613" s="115" t="s">
        <v>1852</v>
      </c>
      <c r="E613" s="116">
        <v>2002</v>
      </c>
      <c r="F613" s="117" t="s">
        <v>1294</v>
      </c>
      <c r="G613" s="134">
        <v>3.99</v>
      </c>
      <c r="H613" s="119"/>
    </row>
    <row r="614" spans="3:8" ht="15.75">
      <c r="C614" s="70" t="s">
        <v>1671</v>
      </c>
      <c r="D614" s="71" t="s">
        <v>346</v>
      </c>
      <c r="E614" s="72">
        <v>2004</v>
      </c>
      <c r="G614" s="74">
        <v>4.5</v>
      </c>
      <c r="H614" s="119"/>
    </row>
    <row r="615" spans="1:8" s="114" customFormat="1" ht="15.75">
      <c r="A615" s="61"/>
      <c r="B615" s="93"/>
      <c r="C615" s="61" t="s">
        <v>263</v>
      </c>
      <c r="D615" s="115" t="s">
        <v>261</v>
      </c>
      <c r="E615" s="116">
        <v>2003</v>
      </c>
      <c r="F615" s="117" t="s">
        <v>1032</v>
      </c>
      <c r="G615" s="118">
        <v>4.75</v>
      </c>
      <c r="H615" s="119"/>
    </row>
    <row r="616" spans="1:8" s="114" customFormat="1" ht="15.75">
      <c r="A616" s="61"/>
      <c r="B616" s="93"/>
      <c r="C616" s="61" t="s">
        <v>2047</v>
      </c>
      <c r="D616" s="115" t="s">
        <v>2048</v>
      </c>
      <c r="E616" s="116">
        <v>2003</v>
      </c>
      <c r="F616" s="117"/>
      <c r="G616" s="118">
        <v>5.5</v>
      </c>
      <c r="H616" s="119"/>
    </row>
    <row r="617" spans="1:8" s="114" customFormat="1" ht="15.75">
      <c r="A617" s="61"/>
      <c r="B617" s="93"/>
      <c r="C617" s="61" t="s">
        <v>2045</v>
      </c>
      <c r="D617" s="115" t="s">
        <v>2046</v>
      </c>
      <c r="E617" s="116">
        <v>2004</v>
      </c>
      <c r="F617" s="117" t="s">
        <v>1935</v>
      </c>
      <c r="G617" s="118">
        <v>5.99</v>
      </c>
      <c r="H617" s="119"/>
    </row>
    <row r="618" spans="3:8" ht="15.75">
      <c r="C618" s="70" t="s">
        <v>460</v>
      </c>
      <c r="D618" s="71" t="s">
        <v>2039</v>
      </c>
      <c r="E618" s="72">
        <v>2004</v>
      </c>
      <c r="F618" s="73" t="s">
        <v>196</v>
      </c>
      <c r="G618" s="74">
        <v>5.99</v>
      </c>
      <c r="H618" s="138" t="s">
        <v>2162</v>
      </c>
    </row>
    <row r="619" spans="3:8" ht="15.75">
      <c r="C619" s="70" t="s">
        <v>1796</v>
      </c>
      <c r="D619" s="71" t="s">
        <v>1797</v>
      </c>
      <c r="E619" s="72">
        <v>2003</v>
      </c>
      <c r="G619" s="74">
        <v>6.25</v>
      </c>
      <c r="H619" s="138" t="s">
        <v>2162</v>
      </c>
    </row>
    <row r="620" spans="3:8" ht="30">
      <c r="C620" s="70" t="s">
        <v>1971</v>
      </c>
      <c r="D620" s="71" t="s">
        <v>1972</v>
      </c>
      <c r="E620" s="72">
        <v>2004</v>
      </c>
      <c r="F620" s="73" t="s">
        <v>1295</v>
      </c>
      <c r="G620" s="74">
        <v>6.5</v>
      </c>
      <c r="H620" s="75" t="s">
        <v>137</v>
      </c>
    </row>
    <row r="621" spans="3:7" ht="31.5">
      <c r="C621" s="70" t="s">
        <v>560</v>
      </c>
      <c r="D621" s="71" t="s">
        <v>561</v>
      </c>
      <c r="E621" s="72">
        <v>2002</v>
      </c>
      <c r="G621" s="74">
        <v>6.6</v>
      </c>
    </row>
    <row r="622" spans="3:7" ht="30">
      <c r="C622" s="70" t="s">
        <v>1697</v>
      </c>
      <c r="D622" s="71" t="s">
        <v>1698</v>
      </c>
      <c r="E622" s="72">
        <v>2001</v>
      </c>
      <c r="F622" s="73" t="s">
        <v>1543</v>
      </c>
      <c r="G622" s="74">
        <v>6.6</v>
      </c>
    </row>
    <row r="623" spans="1:8" s="114" customFormat="1" ht="15.75">
      <c r="A623" s="61"/>
      <c r="C623" s="130" t="s">
        <v>319</v>
      </c>
      <c r="D623" s="115" t="s">
        <v>1263</v>
      </c>
      <c r="E623" s="116">
        <v>2004</v>
      </c>
      <c r="F623" s="117"/>
      <c r="G623" s="118">
        <v>7.5</v>
      </c>
      <c r="H623" s="119"/>
    </row>
    <row r="624" spans="1:8" s="114" customFormat="1" ht="30">
      <c r="A624" s="61"/>
      <c r="C624" s="130" t="s">
        <v>1695</v>
      </c>
      <c r="D624" s="115" t="s">
        <v>1696</v>
      </c>
      <c r="E624" s="116">
        <v>2000</v>
      </c>
      <c r="F624" s="117" t="s">
        <v>1845</v>
      </c>
      <c r="G624" s="118">
        <v>7.5</v>
      </c>
      <c r="H624" s="119"/>
    </row>
    <row r="625" spans="3:7" ht="30.75" customHeight="1">
      <c r="C625" s="70" t="s">
        <v>1760</v>
      </c>
      <c r="D625" s="71" t="s">
        <v>1696</v>
      </c>
      <c r="E625" s="72">
        <v>2001</v>
      </c>
      <c r="F625" s="73" t="s">
        <v>1967</v>
      </c>
      <c r="G625" s="74">
        <v>7.95</v>
      </c>
    </row>
    <row r="626" spans="3:7" ht="15.75">
      <c r="C626" s="70" t="s">
        <v>1798</v>
      </c>
      <c r="D626" s="71" t="s">
        <v>621</v>
      </c>
      <c r="E626" s="72">
        <v>2002</v>
      </c>
      <c r="G626" s="74">
        <v>7.75</v>
      </c>
    </row>
    <row r="627" spans="3:7" ht="15.75">
      <c r="C627" s="70" t="s">
        <v>1220</v>
      </c>
      <c r="D627" s="71" t="s">
        <v>1221</v>
      </c>
      <c r="E627" s="72">
        <v>2002</v>
      </c>
      <c r="G627" s="74">
        <v>7.95</v>
      </c>
    </row>
    <row r="628" spans="3:7" ht="15.75">
      <c r="C628" s="70" t="s">
        <v>550</v>
      </c>
      <c r="D628" s="71" t="s">
        <v>551</v>
      </c>
      <c r="E628" s="72">
        <v>2002</v>
      </c>
      <c r="G628" s="74">
        <v>7.95</v>
      </c>
    </row>
    <row r="629" spans="3:8" ht="15.75">
      <c r="C629" s="70" t="s">
        <v>1853</v>
      </c>
      <c r="D629" s="71" t="s">
        <v>1854</v>
      </c>
      <c r="E629" s="72">
        <v>2002</v>
      </c>
      <c r="G629" s="74">
        <v>7.99</v>
      </c>
      <c r="H629" s="119"/>
    </row>
    <row r="630" spans="3:8" ht="15.75">
      <c r="C630" s="70" t="s">
        <v>386</v>
      </c>
      <c r="D630" s="71" t="s">
        <v>387</v>
      </c>
      <c r="E630" s="72">
        <v>2004</v>
      </c>
      <c r="F630" s="73" t="s">
        <v>388</v>
      </c>
      <c r="G630" s="74">
        <v>7.99</v>
      </c>
      <c r="H630" s="138" t="s">
        <v>2162</v>
      </c>
    </row>
    <row r="631" spans="3:7" ht="30">
      <c r="C631" s="70" t="s">
        <v>1085</v>
      </c>
      <c r="D631" s="71" t="s">
        <v>1316</v>
      </c>
      <c r="E631" s="72">
        <v>2001</v>
      </c>
      <c r="F631" s="73" t="s">
        <v>45</v>
      </c>
      <c r="G631" s="74">
        <v>8.5</v>
      </c>
    </row>
    <row r="632" spans="3:8" ht="15.75">
      <c r="C632" s="70" t="s">
        <v>461</v>
      </c>
      <c r="D632" s="71" t="s">
        <v>2039</v>
      </c>
      <c r="E632" s="72">
        <v>2003</v>
      </c>
      <c r="F632" s="73" t="s">
        <v>197</v>
      </c>
      <c r="G632" s="74">
        <v>8.99</v>
      </c>
      <c r="H632" s="138" t="s">
        <v>2162</v>
      </c>
    </row>
    <row r="633" spans="3:7" ht="30">
      <c r="C633" s="70" t="s">
        <v>1558</v>
      </c>
      <c r="D633" s="71" t="s">
        <v>1148</v>
      </c>
      <c r="E633" s="72">
        <v>1999</v>
      </c>
      <c r="F633" s="73" t="s">
        <v>1374</v>
      </c>
      <c r="G633" s="74">
        <v>9.25</v>
      </c>
    </row>
    <row r="634" spans="3:8" ht="15.75">
      <c r="C634" s="70" t="s">
        <v>1855</v>
      </c>
      <c r="D634" s="71" t="s">
        <v>831</v>
      </c>
      <c r="E634" s="72">
        <v>2001</v>
      </c>
      <c r="F634" s="112"/>
      <c r="G634" s="74">
        <v>9.95</v>
      </c>
      <c r="H634" s="119"/>
    </row>
    <row r="635" spans="3:7" ht="31.5">
      <c r="C635" s="70" t="s">
        <v>1033</v>
      </c>
      <c r="D635" s="71" t="s">
        <v>234</v>
      </c>
      <c r="E635" s="72">
        <v>2001</v>
      </c>
      <c r="F635" s="73" t="s">
        <v>1262</v>
      </c>
      <c r="G635" s="74">
        <v>10.3</v>
      </c>
    </row>
    <row r="636" spans="3:7" ht="45">
      <c r="C636" s="70" t="s">
        <v>1556</v>
      </c>
      <c r="D636" s="71" t="s">
        <v>1557</v>
      </c>
      <c r="E636" s="72">
        <v>2002</v>
      </c>
      <c r="F636" s="112" t="s">
        <v>1055</v>
      </c>
      <c r="G636" s="74">
        <v>12.5</v>
      </c>
    </row>
    <row r="637" spans="3:7" ht="15.75">
      <c r="C637" s="70" t="s">
        <v>138</v>
      </c>
      <c r="D637" s="71" t="s">
        <v>1263</v>
      </c>
      <c r="E637" s="72">
        <v>2001</v>
      </c>
      <c r="G637" s="74">
        <v>12.95</v>
      </c>
    </row>
    <row r="638" spans="3:7" ht="18.75" customHeight="1">
      <c r="C638" s="70" t="s">
        <v>2091</v>
      </c>
      <c r="D638" s="71" t="s">
        <v>2092</v>
      </c>
      <c r="E638" s="72">
        <v>2002</v>
      </c>
      <c r="F638" s="73" t="s">
        <v>153</v>
      </c>
      <c r="G638" s="74">
        <v>12.99</v>
      </c>
    </row>
    <row r="639" spans="3:7" ht="18.75" customHeight="1">
      <c r="C639" s="70" t="s">
        <v>139</v>
      </c>
      <c r="D639" s="71" t="s">
        <v>1263</v>
      </c>
      <c r="E639" s="72">
        <v>2001</v>
      </c>
      <c r="G639" s="74">
        <v>13.95</v>
      </c>
    </row>
    <row r="640" spans="3:8" ht="15.75">
      <c r="C640" s="70" t="s">
        <v>286</v>
      </c>
      <c r="D640" s="71" t="s">
        <v>287</v>
      </c>
      <c r="E640" s="116">
        <v>2002</v>
      </c>
      <c r="G640" s="74">
        <v>13.95</v>
      </c>
      <c r="H640" s="119"/>
    </row>
    <row r="641" spans="3:8" ht="30">
      <c r="C641" s="70" t="s">
        <v>1301</v>
      </c>
      <c r="D641" s="71" t="s">
        <v>1148</v>
      </c>
      <c r="E641" s="72">
        <v>1998</v>
      </c>
      <c r="G641" s="74">
        <v>14.85</v>
      </c>
      <c r="H641" s="119"/>
    </row>
    <row r="642" spans="3:8" ht="15.75">
      <c r="C642" s="70" t="s">
        <v>2043</v>
      </c>
      <c r="D642" s="71" t="s">
        <v>2042</v>
      </c>
      <c r="E642" s="72">
        <v>2001</v>
      </c>
      <c r="G642" s="74">
        <v>15.99</v>
      </c>
      <c r="H642" s="119"/>
    </row>
    <row r="643" spans="3:8" ht="15.75">
      <c r="C643" s="70" t="s">
        <v>1799</v>
      </c>
      <c r="D643" s="71" t="s">
        <v>1972</v>
      </c>
      <c r="E643" s="72">
        <v>2001</v>
      </c>
      <c r="G643" s="74">
        <v>15.99</v>
      </c>
      <c r="H643" s="119"/>
    </row>
    <row r="644" spans="3:7" ht="30">
      <c r="C644" s="70" t="s">
        <v>1063</v>
      </c>
      <c r="D644" s="71" t="s">
        <v>234</v>
      </c>
      <c r="E644" s="72">
        <v>2000</v>
      </c>
      <c r="F644" s="73" t="s">
        <v>539</v>
      </c>
      <c r="G644" s="74">
        <v>16.95</v>
      </c>
    </row>
    <row r="645" spans="3:8" ht="30">
      <c r="C645" s="70" t="s">
        <v>622</v>
      </c>
      <c r="D645" s="71" t="s">
        <v>511</v>
      </c>
      <c r="E645" s="72">
        <v>2000</v>
      </c>
      <c r="F645" s="73" t="s">
        <v>1296</v>
      </c>
      <c r="G645" s="74">
        <v>19.5</v>
      </c>
      <c r="H645" s="119"/>
    </row>
    <row r="646" spans="3:8" ht="15.75">
      <c r="C646" s="70" t="s">
        <v>1597</v>
      </c>
      <c r="D646" s="71" t="s">
        <v>1221</v>
      </c>
      <c r="E646" s="72">
        <v>1998</v>
      </c>
      <c r="G646" s="74">
        <v>19.5</v>
      </c>
      <c r="H646" s="119"/>
    </row>
    <row r="647" spans="3:8" ht="30">
      <c r="C647" s="70" t="s">
        <v>1605</v>
      </c>
      <c r="D647" s="71" t="s">
        <v>1972</v>
      </c>
      <c r="E647" s="72">
        <v>2001</v>
      </c>
      <c r="F647" s="73" t="s">
        <v>213</v>
      </c>
      <c r="G647" s="74">
        <v>19.95</v>
      </c>
      <c r="H647" s="119"/>
    </row>
    <row r="648" spans="3:7" ht="31.5">
      <c r="C648" s="70" t="s">
        <v>553</v>
      </c>
      <c r="D648" s="71" t="s">
        <v>2195</v>
      </c>
      <c r="E648" s="72">
        <v>1999</v>
      </c>
      <c r="G648" s="74">
        <v>21</v>
      </c>
    </row>
    <row r="649" spans="3:8" ht="15.75">
      <c r="C649" s="70" t="s">
        <v>866</v>
      </c>
      <c r="D649" s="71" t="s">
        <v>1800</v>
      </c>
      <c r="E649" s="72">
        <v>1999</v>
      </c>
      <c r="G649" s="74">
        <v>22.95</v>
      </c>
      <c r="H649" s="119"/>
    </row>
    <row r="650" spans="3:7" ht="45">
      <c r="C650" s="70" t="s">
        <v>2085</v>
      </c>
      <c r="D650" s="71" t="s">
        <v>2092</v>
      </c>
      <c r="E650" s="72">
        <v>1999</v>
      </c>
      <c r="F650" s="73" t="s">
        <v>650</v>
      </c>
      <c r="G650" s="74">
        <v>23</v>
      </c>
    </row>
    <row r="651" spans="3:7" ht="15.75">
      <c r="C651" s="70" t="s">
        <v>866</v>
      </c>
      <c r="D651" s="71" t="s">
        <v>2176</v>
      </c>
      <c r="E651" s="72">
        <v>1999</v>
      </c>
      <c r="G651" s="74">
        <v>26.5</v>
      </c>
    </row>
    <row r="652" spans="3:7" ht="15.75">
      <c r="C652" s="70" t="s">
        <v>651</v>
      </c>
      <c r="D652" s="71" t="s">
        <v>2092</v>
      </c>
      <c r="E652" s="72">
        <v>2000</v>
      </c>
      <c r="G652" s="74">
        <v>27</v>
      </c>
    </row>
    <row r="653" spans="3:7" ht="30">
      <c r="C653" s="98" t="s">
        <v>103</v>
      </c>
      <c r="D653" s="71" t="s">
        <v>104</v>
      </c>
      <c r="E653" s="72">
        <v>2000</v>
      </c>
      <c r="G653" s="74">
        <v>27.95</v>
      </c>
    </row>
    <row r="654" spans="3:7" ht="15.75">
      <c r="C654" s="70" t="s">
        <v>105</v>
      </c>
      <c r="D654" s="71" t="s">
        <v>234</v>
      </c>
      <c r="E654" s="72">
        <v>1998</v>
      </c>
      <c r="G654" s="74">
        <v>30.95</v>
      </c>
    </row>
    <row r="655" spans="3:7" ht="45">
      <c r="C655" s="70" t="s">
        <v>552</v>
      </c>
      <c r="D655" s="71" t="s">
        <v>1263</v>
      </c>
      <c r="E655" s="72">
        <v>2001</v>
      </c>
      <c r="F655" s="73" t="s">
        <v>1297</v>
      </c>
      <c r="G655" s="74">
        <v>33</v>
      </c>
    </row>
    <row r="656" spans="3:7" ht="15.75">
      <c r="C656" s="70" t="s">
        <v>1165</v>
      </c>
      <c r="D656" s="71" t="s">
        <v>1166</v>
      </c>
      <c r="E656" s="72">
        <v>1996</v>
      </c>
      <c r="G656" s="74">
        <v>34</v>
      </c>
    </row>
    <row r="657" spans="3:8" ht="63" customHeight="1">
      <c r="C657" s="70" t="s">
        <v>1801</v>
      </c>
      <c r="D657" s="71" t="s">
        <v>287</v>
      </c>
      <c r="E657" s="72">
        <v>2000</v>
      </c>
      <c r="F657" s="73" t="s">
        <v>1268</v>
      </c>
      <c r="G657" s="74">
        <v>37</v>
      </c>
      <c r="H657" s="173"/>
    </row>
    <row r="658" spans="3:7" ht="15.75">
      <c r="C658" s="70" t="s">
        <v>1178</v>
      </c>
      <c r="D658" s="71" t="s">
        <v>1179</v>
      </c>
      <c r="E658" s="72">
        <v>1997</v>
      </c>
      <c r="G658" s="74">
        <v>65</v>
      </c>
    </row>
    <row r="659" spans="3:7" ht="15.75">
      <c r="C659" s="70" t="s">
        <v>1172</v>
      </c>
      <c r="D659" s="71" t="s">
        <v>1173</v>
      </c>
      <c r="E659" s="72">
        <v>1995</v>
      </c>
      <c r="G659" s="74">
        <v>65</v>
      </c>
    </row>
    <row r="660" spans="3:7" ht="15.75">
      <c r="C660" s="70" t="s">
        <v>1176</v>
      </c>
      <c r="D660" s="71" t="s">
        <v>1177</v>
      </c>
      <c r="E660" s="72">
        <v>2001</v>
      </c>
      <c r="G660" s="74">
        <v>69.95</v>
      </c>
    </row>
    <row r="661" spans="3:7" ht="15.75">
      <c r="C661" s="70" t="s">
        <v>1174</v>
      </c>
      <c r="D661" s="71" t="s">
        <v>1175</v>
      </c>
      <c r="E661" s="72">
        <v>1996</v>
      </c>
      <c r="G661" s="74">
        <v>99.5</v>
      </c>
    </row>
    <row r="662" spans="1:8" s="56" customFormat="1" ht="15.75">
      <c r="A662" s="182" t="s">
        <v>1362</v>
      </c>
      <c r="D662" s="57"/>
      <c r="E662" s="58"/>
      <c r="F662" s="59"/>
      <c r="H662" s="60"/>
    </row>
    <row r="663" spans="1:8" s="63" customFormat="1" ht="15.75">
      <c r="A663" s="61"/>
      <c r="B663" s="62" t="s">
        <v>357</v>
      </c>
      <c r="D663" s="64"/>
      <c r="E663" s="65"/>
      <c r="F663" s="66"/>
      <c r="H663" s="67"/>
    </row>
    <row r="664" spans="1:8" s="114" customFormat="1" ht="15.75">
      <c r="A664" s="61"/>
      <c r="B664" s="93"/>
      <c r="C664" s="61" t="s">
        <v>240</v>
      </c>
      <c r="D664" s="115" t="s">
        <v>2017</v>
      </c>
      <c r="E664" s="116">
        <v>2004</v>
      </c>
      <c r="F664" s="117"/>
      <c r="G664" s="134">
        <v>5.99</v>
      </c>
      <c r="H664" s="119"/>
    </row>
    <row r="665" spans="1:8" s="114" customFormat="1" ht="15.75">
      <c r="A665" s="61"/>
      <c r="B665" s="93"/>
      <c r="C665" s="61" t="s">
        <v>1641</v>
      </c>
      <c r="D665" s="115" t="s">
        <v>1642</v>
      </c>
      <c r="E665" s="116">
        <v>2004</v>
      </c>
      <c r="F665" s="117"/>
      <c r="G665" s="134">
        <v>5.99</v>
      </c>
      <c r="H665" s="173"/>
    </row>
    <row r="666" spans="1:8" s="114" customFormat="1" ht="15.75">
      <c r="A666" s="61"/>
      <c r="B666" s="93"/>
      <c r="C666" s="61" t="s">
        <v>1391</v>
      </c>
      <c r="D666" s="115" t="s">
        <v>1390</v>
      </c>
      <c r="E666" s="116">
        <v>2003</v>
      </c>
      <c r="F666" s="117" t="s">
        <v>709</v>
      </c>
      <c r="G666" s="134">
        <v>7.95</v>
      </c>
      <c r="H666" s="119"/>
    </row>
    <row r="667" spans="1:8" s="114" customFormat="1" ht="15.75">
      <c r="A667" s="61"/>
      <c r="B667" s="93"/>
      <c r="C667" s="61" t="s">
        <v>668</v>
      </c>
      <c r="D667" s="115" t="s">
        <v>2018</v>
      </c>
      <c r="E667" s="116">
        <v>2003</v>
      </c>
      <c r="F667" s="117"/>
      <c r="G667" s="134">
        <v>7.99</v>
      </c>
      <c r="H667" s="119"/>
    </row>
    <row r="668" spans="3:8" ht="15.75">
      <c r="C668" s="70" t="s">
        <v>669</v>
      </c>
      <c r="D668" s="71" t="s">
        <v>1945</v>
      </c>
      <c r="E668" s="72">
        <v>2002</v>
      </c>
      <c r="G668" s="74">
        <v>9.75</v>
      </c>
      <c r="H668" s="119"/>
    </row>
    <row r="669" spans="1:8" s="114" customFormat="1" ht="15.75">
      <c r="A669" s="61"/>
      <c r="B669" s="93"/>
      <c r="C669" s="61" t="s">
        <v>1047</v>
      </c>
      <c r="D669" s="115" t="s">
        <v>1048</v>
      </c>
      <c r="E669" s="116">
        <v>2004</v>
      </c>
      <c r="F669" s="117" t="s">
        <v>1049</v>
      </c>
      <c r="G669" s="134">
        <v>9.99</v>
      </c>
      <c r="H669" s="119"/>
    </row>
    <row r="670" spans="1:8" s="114" customFormat="1" ht="15.75">
      <c r="A670" s="61"/>
      <c r="B670" s="93"/>
      <c r="C670" s="61" t="s">
        <v>125</v>
      </c>
      <c r="D670" s="115" t="s">
        <v>126</v>
      </c>
      <c r="E670" s="116">
        <v>2004</v>
      </c>
      <c r="F670" s="117"/>
      <c r="G670" s="134">
        <v>9.99</v>
      </c>
      <c r="H670" s="119"/>
    </row>
    <row r="671" spans="3:7" ht="30">
      <c r="C671" s="70" t="s">
        <v>1304</v>
      </c>
      <c r="D671" s="71" t="s">
        <v>235</v>
      </c>
      <c r="E671" s="72">
        <v>2003</v>
      </c>
      <c r="F671" s="73" t="s">
        <v>236</v>
      </c>
      <c r="G671" s="74">
        <v>10.95</v>
      </c>
    </row>
    <row r="672" spans="3:7" ht="45">
      <c r="C672" s="70" t="s">
        <v>1733</v>
      </c>
      <c r="D672" s="71" t="s">
        <v>1734</v>
      </c>
      <c r="E672" s="72">
        <v>2003</v>
      </c>
      <c r="F672" s="73" t="s">
        <v>246</v>
      </c>
      <c r="G672" s="74">
        <v>10.99</v>
      </c>
    </row>
    <row r="673" spans="3:7" ht="15.75">
      <c r="C673" s="70" t="s">
        <v>237</v>
      </c>
      <c r="D673" s="71" t="s">
        <v>238</v>
      </c>
      <c r="E673" s="72">
        <v>2002</v>
      </c>
      <c r="F673" s="73" t="s">
        <v>239</v>
      </c>
      <c r="G673" s="74">
        <v>12.25</v>
      </c>
    </row>
    <row r="674" spans="3:7" ht="30">
      <c r="C674" s="70" t="s">
        <v>240</v>
      </c>
      <c r="D674" s="71" t="s">
        <v>241</v>
      </c>
      <c r="E674" s="72">
        <v>2002</v>
      </c>
      <c r="F674" s="73" t="s">
        <v>1478</v>
      </c>
      <c r="G674" s="74">
        <v>13</v>
      </c>
    </row>
    <row r="675" spans="1:8" s="83" customFormat="1" ht="15.75">
      <c r="A675" s="61"/>
      <c r="B675" s="82" t="s">
        <v>1370</v>
      </c>
      <c r="D675" s="84"/>
      <c r="E675" s="85"/>
      <c r="F675" s="86"/>
      <c r="H675" s="87"/>
    </row>
    <row r="676" spans="1:8" s="83" customFormat="1" ht="30">
      <c r="A676" s="61"/>
      <c r="B676" s="93"/>
      <c r="C676" s="61" t="s">
        <v>1948</v>
      </c>
      <c r="D676" s="115" t="s">
        <v>1947</v>
      </c>
      <c r="E676" s="116">
        <v>2004</v>
      </c>
      <c r="F676" s="117" t="s">
        <v>1949</v>
      </c>
      <c r="G676" s="118">
        <v>4.5</v>
      </c>
      <c r="H676" s="119"/>
    </row>
    <row r="677" spans="1:8" s="83" customFormat="1" ht="30">
      <c r="A677" s="61"/>
      <c r="B677" s="93"/>
      <c r="C677" s="61" t="s">
        <v>1951</v>
      </c>
      <c r="D677" s="115" t="s">
        <v>1950</v>
      </c>
      <c r="E677" s="116">
        <v>2004</v>
      </c>
      <c r="F677" s="117" t="s">
        <v>1408</v>
      </c>
      <c r="G677" s="118">
        <v>4.99</v>
      </c>
      <c r="H677" s="119"/>
    </row>
    <row r="678" spans="1:8" s="83" customFormat="1" ht="15.75">
      <c r="A678" s="61"/>
      <c r="B678" s="93"/>
      <c r="C678" s="61" t="s">
        <v>500</v>
      </c>
      <c r="D678" s="115" t="s">
        <v>127</v>
      </c>
      <c r="E678" s="116">
        <v>2003</v>
      </c>
      <c r="F678" s="117"/>
      <c r="G678" s="118">
        <v>4.99</v>
      </c>
      <c r="H678" s="119"/>
    </row>
    <row r="679" spans="1:8" s="114" customFormat="1" ht="30">
      <c r="A679" s="61"/>
      <c r="B679" s="93"/>
      <c r="C679" s="61" t="s">
        <v>1067</v>
      </c>
      <c r="D679" s="115" t="s">
        <v>1990</v>
      </c>
      <c r="E679" s="116">
        <v>2003</v>
      </c>
      <c r="F679" s="117" t="s">
        <v>1632</v>
      </c>
      <c r="G679" s="134">
        <v>4.99</v>
      </c>
      <c r="H679" s="119"/>
    </row>
    <row r="680" spans="3:7" ht="30">
      <c r="C680" s="70" t="s">
        <v>1479</v>
      </c>
      <c r="D680" s="71" t="s">
        <v>856</v>
      </c>
      <c r="E680" s="72">
        <v>2001</v>
      </c>
      <c r="F680" s="73" t="s">
        <v>540</v>
      </c>
      <c r="G680" s="74">
        <v>5.5</v>
      </c>
    </row>
    <row r="681" spans="3:8" ht="15.75">
      <c r="C681" s="70" t="s">
        <v>483</v>
      </c>
      <c r="D681" s="71" t="s">
        <v>2017</v>
      </c>
      <c r="E681" s="72">
        <v>2004</v>
      </c>
      <c r="G681" s="74">
        <v>5.99</v>
      </c>
      <c r="H681" s="138" t="s">
        <v>2162</v>
      </c>
    </row>
    <row r="682" spans="3:7" ht="30">
      <c r="C682" s="70" t="s">
        <v>395</v>
      </c>
      <c r="D682" s="71" t="s">
        <v>396</v>
      </c>
      <c r="E682" s="72">
        <v>2003</v>
      </c>
      <c r="F682" s="73" t="s">
        <v>499</v>
      </c>
      <c r="G682" s="74">
        <v>6.25</v>
      </c>
    </row>
    <row r="683" spans="3:7" ht="15.75">
      <c r="C683" s="70" t="s">
        <v>2200</v>
      </c>
      <c r="D683" s="71" t="s">
        <v>2198</v>
      </c>
      <c r="E683" s="72">
        <v>2003</v>
      </c>
      <c r="F683" s="73" t="s">
        <v>2199</v>
      </c>
      <c r="G683" s="74">
        <v>6.5</v>
      </c>
    </row>
    <row r="684" spans="3:8" ht="15.75">
      <c r="C684" s="70" t="s">
        <v>1050</v>
      </c>
      <c r="D684" s="71" t="s">
        <v>1051</v>
      </c>
      <c r="E684" s="116">
        <v>2004</v>
      </c>
      <c r="F684" s="73" t="s">
        <v>765</v>
      </c>
      <c r="G684" s="74">
        <v>7.25</v>
      </c>
      <c r="H684" s="138" t="s">
        <v>2162</v>
      </c>
    </row>
    <row r="685" spans="3:7" ht="29.25" customHeight="1">
      <c r="C685" s="70" t="s">
        <v>2086</v>
      </c>
      <c r="D685" s="71" t="s">
        <v>2087</v>
      </c>
      <c r="E685" s="72">
        <v>2002</v>
      </c>
      <c r="F685" s="73" t="s">
        <v>1679</v>
      </c>
      <c r="G685" s="74">
        <v>7.5</v>
      </c>
    </row>
    <row r="686" spans="3:7" ht="30">
      <c r="C686" s="70" t="s">
        <v>1311</v>
      </c>
      <c r="D686" s="71" t="s">
        <v>482</v>
      </c>
      <c r="E686" s="72">
        <v>2002</v>
      </c>
      <c r="F686" s="73" t="s">
        <v>710</v>
      </c>
      <c r="G686" s="74">
        <v>7.95</v>
      </c>
    </row>
    <row r="687" spans="3:8" ht="30">
      <c r="C687" s="70" t="s">
        <v>2181</v>
      </c>
      <c r="D687" s="71" t="s">
        <v>2182</v>
      </c>
      <c r="E687" s="72">
        <v>2003</v>
      </c>
      <c r="F687" s="73" t="s">
        <v>2183</v>
      </c>
      <c r="G687" s="74">
        <v>6.99</v>
      </c>
      <c r="H687" s="119"/>
    </row>
    <row r="688" spans="3:8" ht="30">
      <c r="C688" s="70" t="s">
        <v>2011</v>
      </c>
      <c r="D688" s="71" t="s">
        <v>2012</v>
      </c>
      <c r="E688" s="72">
        <v>2001</v>
      </c>
      <c r="F688" s="73" t="s">
        <v>2013</v>
      </c>
      <c r="G688" s="74">
        <v>7.75</v>
      </c>
      <c r="H688" s="119"/>
    </row>
    <row r="689" spans="3:7" ht="30">
      <c r="C689" s="70" t="s">
        <v>2081</v>
      </c>
      <c r="D689" s="71" t="s">
        <v>2082</v>
      </c>
      <c r="E689" s="72">
        <v>1999</v>
      </c>
      <c r="F689" s="73" t="s">
        <v>506</v>
      </c>
      <c r="G689" s="74">
        <v>8.2</v>
      </c>
    </row>
    <row r="690" spans="3:8" ht="15.75">
      <c r="C690" s="70" t="s">
        <v>1311</v>
      </c>
      <c r="D690" s="71" t="s">
        <v>128</v>
      </c>
      <c r="E690" s="72">
        <v>2001</v>
      </c>
      <c r="F690" s="73" t="s">
        <v>1934</v>
      </c>
      <c r="G690" s="74">
        <v>8.5</v>
      </c>
      <c r="H690" s="138" t="s">
        <v>2162</v>
      </c>
    </row>
    <row r="691" spans="3:7" ht="15.75">
      <c r="C691" s="70" t="s">
        <v>921</v>
      </c>
      <c r="D691" s="71" t="s">
        <v>2182</v>
      </c>
      <c r="E691" s="72">
        <v>2002</v>
      </c>
      <c r="G691" s="74">
        <v>6.99</v>
      </c>
    </row>
    <row r="692" spans="3:8" ht="30">
      <c r="C692" s="70" t="s">
        <v>454</v>
      </c>
      <c r="D692" s="71" t="s">
        <v>832</v>
      </c>
      <c r="E692" s="72">
        <v>2002</v>
      </c>
      <c r="F692" s="73" t="s">
        <v>914</v>
      </c>
      <c r="G692" s="74">
        <v>8.9</v>
      </c>
      <c r="H692" s="119"/>
    </row>
    <row r="693" spans="3:7" ht="30">
      <c r="C693" s="70" t="s">
        <v>500</v>
      </c>
      <c r="D693" s="71" t="s">
        <v>1007</v>
      </c>
      <c r="E693" s="72">
        <v>2002</v>
      </c>
      <c r="F693" s="73" t="s">
        <v>2080</v>
      </c>
      <c r="G693" s="74">
        <v>8.95</v>
      </c>
    </row>
    <row r="694" spans="3:7" ht="30">
      <c r="C694" s="70" t="s">
        <v>591</v>
      </c>
      <c r="D694" s="71" t="s">
        <v>592</v>
      </c>
      <c r="E694" s="72">
        <v>2002</v>
      </c>
      <c r="G694" s="74">
        <v>8.99</v>
      </c>
    </row>
    <row r="695" spans="3:8" ht="15.75">
      <c r="C695" s="70" t="s">
        <v>2103</v>
      </c>
      <c r="D695" s="71" t="s">
        <v>2104</v>
      </c>
      <c r="E695" s="72">
        <v>2002</v>
      </c>
      <c r="G695" s="74">
        <v>9.99</v>
      </c>
      <c r="H695" s="119"/>
    </row>
    <row r="696" spans="3:7" ht="30">
      <c r="C696" s="70" t="s">
        <v>507</v>
      </c>
      <c r="D696" s="71" t="s">
        <v>235</v>
      </c>
      <c r="E696" s="72">
        <v>2001</v>
      </c>
      <c r="F696" s="73" t="s">
        <v>1563</v>
      </c>
      <c r="G696" s="74">
        <v>9.5</v>
      </c>
    </row>
    <row r="697" spans="3:7" ht="30">
      <c r="C697" s="70" t="s">
        <v>1360</v>
      </c>
      <c r="D697" s="71" t="s">
        <v>1361</v>
      </c>
      <c r="E697" s="72">
        <v>1999</v>
      </c>
      <c r="F697" s="73" t="s">
        <v>915</v>
      </c>
      <c r="G697" s="74">
        <v>9.3</v>
      </c>
    </row>
    <row r="698" spans="3:8" ht="15.75">
      <c r="C698" s="70" t="s">
        <v>557</v>
      </c>
      <c r="D698" s="71" t="s">
        <v>558</v>
      </c>
      <c r="E698" s="72">
        <v>2002</v>
      </c>
      <c r="F698" s="73" t="s">
        <v>2102</v>
      </c>
      <c r="G698" s="74">
        <v>9.5</v>
      </c>
      <c r="H698" s="119"/>
    </row>
    <row r="699" spans="3:8" ht="15.75">
      <c r="C699" s="70" t="s">
        <v>1637</v>
      </c>
      <c r="D699" s="71" t="s">
        <v>1636</v>
      </c>
      <c r="E699" s="72">
        <v>2003</v>
      </c>
      <c r="G699" s="74">
        <v>9.5</v>
      </c>
      <c r="H699" s="119"/>
    </row>
    <row r="700" spans="3:8" ht="15.75">
      <c r="C700" s="70" t="s">
        <v>922</v>
      </c>
      <c r="D700" s="71" t="s">
        <v>2182</v>
      </c>
      <c r="E700" s="72">
        <v>2002</v>
      </c>
      <c r="G700" s="74">
        <v>9.95</v>
      </c>
      <c r="H700" s="119"/>
    </row>
    <row r="701" spans="3:7" ht="30">
      <c r="C701" s="70" t="s">
        <v>554</v>
      </c>
      <c r="D701" s="71" t="s">
        <v>482</v>
      </c>
      <c r="E701" s="72">
        <v>1998</v>
      </c>
      <c r="F701" s="73" t="s">
        <v>917</v>
      </c>
      <c r="G701" s="74">
        <v>10.5</v>
      </c>
    </row>
    <row r="702" spans="3:7" ht="30" customHeight="1">
      <c r="C702" s="70" t="s">
        <v>916</v>
      </c>
      <c r="D702" s="71" t="s">
        <v>482</v>
      </c>
      <c r="E702" s="72">
        <v>1999</v>
      </c>
      <c r="F702" s="73" t="s">
        <v>65</v>
      </c>
      <c r="G702" s="74">
        <v>12.99</v>
      </c>
    </row>
    <row r="703" spans="3:8" ht="30">
      <c r="C703" s="70" t="s">
        <v>597</v>
      </c>
      <c r="D703" s="71" t="s">
        <v>592</v>
      </c>
      <c r="E703" s="72">
        <v>2002</v>
      </c>
      <c r="G703" s="74">
        <v>12.99</v>
      </c>
      <c r="H703" s="119"/>
    </row>
    <row r="704" spans="3:7" ht="30">
      <c r="C704" s="70" t="s">
        <v>483</v>
      </c>
      <c r="D704" s="71" t="s">
        <v>484</v>
      </c>
      <c r="E704" s="72">
        <v>2001</v>
      </c>
      <c r="F704" s="73" t="s">
        <v>1396</v>
      </c>
      <c r="G704" s="74">
        <v>13.7</v>
      </c>
    </row>
    <row r="705" spans="3:8" ht="15.75">
      <c r="C705" s="70" t="s">
        <v>1225</v>
      </c>
      <c r="D705" s="71" t="s">
        <v>1226</v>
      </c>
      <c r="E705" s="72">
        <v>2000</v>
      </c>
      <c r="G705" s="74">
        <v>13</v>
      </c>
      <c r="H705" s="119"/>
    </row>
    <row r="706" spans="3:8" ht="15.75">
      <c r="C706" s="70" t="s">
        <v>1052</v>
      </c>
      <c r="D706" s="71" t="s">
        <v>987</v>
      </c>
      <c r="E706" s="72" t="s">
        <v>1497</v>
      </c>
      <c r="F706" s="73" t="s">
        <v>1737</v>
      </c>
      <c r="G706" s="74">
        <v>13.99</v>
      </c>
      <c r="H706" s="138" t="s">
        <v>2162</v>
      </c>
    </row>
    <row r="707" spans="3:8" ht="15.75">
      <c r="C707" s="70" t="s">
        <v>554</v>
      </c>
      <c r="D707" s="71" t="s">
        <v>2006</v>
      </c>
      <c r="E707" s="72">
        <v>2000</v>
      </c>
      <c r="F707" s="73" t="s">
        <v>2007</v>
      </c>
      <c r="G707" s="74">
        <v>14.95</v>
      </c>
      <c r="H707" s="119"/>
    </row>
    <row r="708" spans="3:8" ht="15.75">
      <c r="C708" s="70" t="s">
        <v>1635</v>
      </c>
      <c r="D708" s="71" t="s">
        <v>1636</v>
      </c>
      <c r="E708" s="72">
        <v>2002</v>
      </c>
      <c r="G708" s="74">
        <v>14.99</v>
      </c>
      <c r="H708" s="119"/>
    </row>
    <row r="709" spans="3:7" ht="30">
      <c r="C709" s="70" t="s">
        <v>1338</v>
      </c>
      <c r="D709" s="71" t="s">
        <v>1339</v>
      </c>
      <c r="E709" s="72">
        <v>2001</v>
      </c>
      <c r="F709" s="112" t="s">
        <v>140</v>
      </c>
      <c r="G709" s="74">
        <v>15.95</v>
      </c>
    </row>
    <row r="710" spans="3:8" ht="15.75">
      <c r="C710" s="70" t="s">
        <v>988</v>
      </c>
      <c r="D710" s="71" t="s">
        <v>989</v>
      </c>
      <c r="E710" s="72">
        <v>2001</v>
      </c>
      <c r="F710" s="112"/>
      <c r="G710" s="74">
        <v>16.5</v>
      </c>
      <c r="H710" s="138" t="s">
        <v>2162</v>
      </c>
    </row>
    <row r="711" spans="3:7" ht="15.75">
      <c r="C711" s="70" t="s">
        <v>1097</v>
      </c>
      <c r="D711" s="71" t="s">
        <v>1098</v>
      </c>
      <c r="E711" s="72">
        <v>2000</v>
      </c>
      <c r="G711" s="74">
        <v>17.5</v>
      </c>
    </row>
    <row r="712" spans="3:8" ht="15.75">
      <c r="C712" s="70" t="s">
        <v>1634</v>
      </c>
      <c r="D712" s="71" t="s">
        <v>1633</v>
      </c>
      <c r="E712" s="72">
        <v>2002</v>
      </c>
      <c r="G712" s="74">
        <v>19.95</v>
      </c>
      <c r="H712" s="119"/>
    </row>
    <row r="713" spans="3:7" ht="15.75">
      <c r="C713" s="70" t="s">
        <v>865</v>
      </c>
      <c r="D713" s="71" t="s">
        <v>1007</v>
      </c>
      <c r="E713" s="72">
        <v>2000</v>
      </c>
      <c r="G713" s="74">
        <v>18.95</v>
      </c>
    </row>
    <row r="714" spans="3:8" ht="30">
      <c r="C714" s="70" t="s">
        <v>1831</v>
      </c>
      <c r="D714" s="71" t="s">
        <v>1832</v>
      </c>
      <c r="E714" s="72">
        <v>2001</v>
      </c>
      <c r="F714" s="73" t="s">
        <v>918</v>
      </c>
      <c r="G714" s="74">
        <v>19.95</v>
      </c>
      <c r="H714" s="119"/>
    </row>
    <row r="715" spans="3:8" ht="30">
      <c r="C715" s="70" t="s">
        <v>554</v>
      </c>
      <c r="D715" s="71" t="s">
        <v>482</v>
      </c>
      <c r="E715" s="72">
        <v>1995</v>
      </c>
      <c r="G715" s="74">
        <v>19.95</v>
      </c>
      <c r="H715" s="75" t="s">
        <v>354</v>
      </c>
    </row>
    <row r="716" spans="3:8" ht="15.75">
      <c r="C716" s="70" t="s">
        <v>990</v>
      </c>
      <c r="D716" s="71" t="s">
        <v>991</v>
      </c>
      <c r="E716" s="72">
        <v>2002</v>
      </c>
      <c r="G716" s="74">
        <v>21</v>
      </c>
      <c r="H716" s="138" t="s">
        <v>2162</v>
      </c>
    </row>
    <row r="717" spans="3:8" ht="15.75">
      <c r="C717" s="70" t="s">
        <v>129</v>
      </c>
      <c r="D717" s="71" t="s">
        <v>991</v>
      </c>
      <c r="E717" s="72">
        <v>2002</v>
      </c>
      <c r="G717" s="74">
        <v>21</v>
      </c>
      <c r="H717" s="138" t="s">
        <v>2162</v>
      </c>
    </row>
    <row r="718" spans="3:8" ht="45">
      <c r="C718" s="70" t="s">
        <v>1545</v>
      </c>
      <c r="D718" s="71" t="s">
        <v>1546</v>
      </c>
      <c r="E718" s="72">
        <v>1999</v>
      </c>
      <c r="F718" s="73" t="s">
        <v>1547</v>
      </c>
      <c r="G718" s="74">
        <v>26</v>
      </c>
      <c r="H718" s="119"/>
    </row>
    <row r="719" spans="3:8" ht="15.75">
      <c r="C719" s="70" t="s">
        <v>130</v>
      </c>
      <c r="D719" s="71" t="s">
        <v>2006</v>
      </c>
      <c r="E719" s="72">
        <v>1997</v>
      </c>
      <c r="F719" s="73" t="s">
        <v>2008</v>
      </c>
      <c r="G719" s="74">
        <v>29.95</v>
      </c>
      <c r="H719" s="119"/>
    </row>
    <row r="720" spans="3:8" ht="15.75">
      <c r="C720" s="70" t="s">
        <v>2009</v>
      </c>
      <c r="D720" s="71" t="s">
        <v>2006</v>
      </c>
      <c r="E720" s="72">
        <v>2001</v>
      </c>
      <c r="F720" s="73" t="s">
        <v>2010</v>
      </c>
      <c r="G720" s="74">
        <v>48</v>
      </c>
      <c r="H720" s="119"/>
    </row>
    <row r="721" spans="3:8" ht="15.75">
      <c r="C721" s="70" t="s">
        <v>1167</v>
      </c>
      <c r="D721" s="71" t="s">
        <v>1168</v>
      </c>
      <c r="E721" s="72">
        <v>1959</v>
      </c>
      <c r="G721" s="74">
        <v>89</v>
      </c>
      <c r="H721" s="119"/>
    </row>
    <row r="722" spans="1:8" s="56" customFormat="1" ht="15.75">
      <c r="A722" s="180" t="s">
        <v>1718</v>
      </c>
      <c r="D722" s="57"/>
      <c r="E722" s="58"/>
      <c r="F722" s="59"/>
      <c r="H722" s="60"/>
    </row>
    <row r="723" spans="1:8" s="63" customFormat="1" ht="15.75">
      <c r="A723" s="61"/>
      <c r="B723" s="62" t="s">
        <v>357</v>
      </c>
      <c r="D723" s="64"/>
      <c r="E723" s="65"/>
      <c r="F723" s="66"/>
      <c r="H723" s="67"/>
    </row>
    <row r="724" spans="3:7" ht="15.75">
      <c r="C724" s="70" t="s">
        <v>101</v>
      </c>
      <c r="D724" s="71" t="s">
        <v>102</v>
      </c>
      <c r="E724" s="72">
        <v>2003</v>
      </c>
      <c r="F724" s="73" t="s">
        <v>1628</v>
      </c>
      <c r="G724" s="74">
        <v>4.95</v>
      </c>
    </row>
    <row r="725" spans="3:7" ht="15.75">
      <c r="C725" s="70" t="s">
        <v>1071</v>
      </c>
      <c r="D725" s="71" t="s">
        <v>1340</v>
      </c>
      <c r="E725" s="72">
        <v>2005</v>
      </c>
      <c r="G725" s="74">
        <v>5</v>
      </c>
    </row>
    <row r="726" spans="3:8" ht="15.75">
      <c r="C726" s="70" t="s">
        <v>858</v>
      </c>
      <c r="D726" s="71" t="s">
        <v>1660</v>
      </c>
      <c r="E726" s="72">
        <v>2004</v>
      </c>
      <c r="F726" s="73" t="s">
        <v>919</v>
      </c>
      <c r="G726" s="136">
        <v>5.5</v>
      </c>
      <c r="H726" s="119"/>
    </row>
    <row r="727" spans="3:7" ht="15.75">
      <c r="C727" s="70" t="s">
        <v>1227</v>
      </c>
      <c r="D727" s="71" t="s">
        <v>520</v>
      </c>
      <c r="E727" s="72" t="s">
        <v>556</v>
      </c>
      <c r="F727" s="73" t="s">
        <v>1193</v>
      </c>
      <c r="G727" s="74">
        <v>6.99</v>
      </c>
    </row>
    <row r="728" spans="3:7" ht="15.75">
      <c r="C728" s="70" t="s">
        <v>1071</v>
      </c>
      <c r="D728" s="71" t="s">
        <v>520</v>
      </c>
      <c r="E728" s="72">
        <v>2004</v>
      </c>
      <c r="G728" s="74">
        <v>6.99</v>
      </c>
    </row>
    <row r="729" spans="3:8" ht="15.75">
      <c r="C729" s="70" t="s">
        <v>802</v>
      </c>
      <c r="D729" s="71" t="s">
        <v>520</v>
      </c>
      <c r="E729" s="72">
        <v>2004</v>
      </c>
      <c r="G729" s="74">
        <v>8.5</v>
      </c>
      <c r="H729" s="138" t="s">
        <v>2162</v>
      </c>
    </row>
    <row r="730" spans="3:8" ht="15.75">
      <c r="C730" s="70" t="s">
        <v>1071</v>
      </c>
      <c r="D730" s="71" t="s">
        <v>97</v>
      </c>
      <c r="E730" s="72">
        <v>2005</v>
      </c>
      <c r="F730" s="73" t="s">
        <v>948</v>
      </c>
      <c r="G730" s="74">
        <v>8.95</v>
      </c>
      <c r="H730" s="119"/>
    </row>
    <row r="731" spans="3:8" ht="15.75">
      <c r="C731" s="70" t="s">
        <v>2106</v>
      </c>
      <c r="D731" s="71" t="s">
        <v>2107</v>
      </c>
      <c r="E731" s="72">
        <v>2005</v>
      </c>
      <c r="G731" s="74">
        <v>9</v>
      </c>
      <c r="H731" s="119"/>
    </row>
    <row r="732" spans="3:7" ht="30">
      <c r="C732" s="70" t="s">
        <v>1134</v>
      </c>
      <c r="D732" s="71" t="s">
        <v>1080</v>
      </c>
      <c r="E732" s="72">
        <v>2003</v>
      </c>
      <c r="F732" s="73" t="s">
        <v>1835</v>
      </c>
      <c r="G732" s="74">
        <v>10</v>
      </c>
    </row>
    <row r="733" spans="3:8" ht="15.75">
      <c r="C733" s="70" t="s">
        <v>2108</v>
      </c>
      <c r="D733" s="71" t="s">
        <v>2107</v>
      </c>
      <c r="E733" s="72">
        <v>2003</v>
      </c>
      <c r="F733" s="73" t="s">
        <v>2109</v>
      </c>
      <c r="G733" s="74">
        <v>10.25</v>
      </c>
      <c r="H733" s="119"/>
    </row>
    <row r="734" spans="3:7" ht="30">
      <c r="C734" s="70" t="s">
        <v>1071</v>
      </c>
      <c r="D734" s="71" t="s">
        <v>1133</v>
      </c>
      <c r="E734" s="72">
        <v>2003</v>
      </c>
      <c r="F734" s="73" t="s">
        <v>1367</v>
      </c>
      <c r="G734" s="74">
        <v>10.95</v>
      </c>
    </row>
    <row r="735" spans="1:8" s="83" customFormat="1" ht="15.75">
      <c r="A735" s="61"/>
      <c r="B735" s="82" t="s">
        <v>1370</v>
      </c>
      <c r="D735" s="84"/>
      <c r="E735" s="85"/>
      <c r="F735" s="86"/>
      <c r="H735" s="87"/>
    </row>
    <row r="736" spans="3:7" ht="15.75">
      <c r="C736" s="70" t="s">
        <v>207</v>
      </c>
      <c r="D736" s="71" t="s">
        <v>102</v>
      </c>
      <c r="E736" s="72">
        <v>2003</v>
      </c>
      <c r="F736" s="73" t="s">
        <v>585</v>
      </c>
      <c r="G736" s="74">
        <v>5.99</v>
      </c>
    </row>
    <row r="737" spans="3:8" ht="15.75">
      <c r="C737" s="70" t="s">
        <v>609</v>
      </c>
      <c r="D737" s="71" t="s">
        <v>132</v>
      </c>
      <c r="E737" s="72">
        <v>2004</v>
      </c>
      <c r="G737" s="74">
        <v>6.99</v>
      </c>
      <c r="H737" s="138" t="s">
        <v>2162</v>
      </c>
    </row>
    <row r="738" spans="3:8" ht="15.75">
      <c r="C738" s="70" t="s">
        <v>129</v>
      </c>
      <c r="D738" s="71" t="s">
        <v>132</v>
      </c>
      <c r="E738" s="72">
        <v>2004</v>
      </c>
      <c r="G738" s="74">
        <v>6.99</v>
      </c>
      <c r="H738" s="138" t="s">
        <v>2162</v>
      </c>
    </row>
    <row r="739" spans="1:8" s="114" customFormat="1" ht="15.75">
      <c r="A739" s="61"/>
      <c r="C739" s="130" t="s">
        <v>1802</v>
      </c>
      <c r="D739" s="115" t="s">
        <v>520</v>
      </c>
      <c r="E739" s="116">
        <v>2003</v>
      </c>
      <c r="F739" s="117" t="s">
        <v>586</v>
      </c>
      <c r="G739" s="118">
        <v>6.99</v>
      </c>
      <c r="H739" s="119"/>
    </row>
    <row r="740" spans="1:8" s="114" customFormat="1" ht="31.5">
      <c r="A740" s="61"/>
      <c r="C740" s="130" t="s">
        <v>1621</v>
      </c>
      <c r="D740" s="115" t="s">
        <v>2107</v>
      </c>
      <c r="E740" s="116">
        <v>2003</v>
      </c>
      <c r="F740" s="117"/>
      <c r="G740" s="118">
        <v>7.5</v>
      </c>
      <c r="H740" s="119"/>
    </row>
    <row r="741" spans="3:8" ht="15.75">
      <c r="C741" s="70" t="s">
        <v>609</v>
      </c>
      <c r="D741" s="71" t="s">
        <v>1682</v>
      </c>
      <c r="E741" s="72">
        <v>2004</v>
      </c>
      <c r="G741" s="74">
        <v>7.5</v>
      </c>
      <c r="H741" s="119"/>
    </row>
    <row r="742" spans="3:7" ht="30">
      <c r="C742" s="70" t="s">
        <v>1424</v>
      </c>
      <c r="D742" s="71" t="s">
        <v>1425</v>
      </c>
      <c r="E742" s="72">
        <v>2003</v>
      </c>
      <c r="F742" s="73" t="s">
        <v>587</v>
      </c>
      <c r="G742" s="74">
        <v>7.99</v>
      </c>
    </row>
    <row r="743" spans="3:7" ht="30">
      <c r="C743" s="70" t="s">
        <v>566</v>
      </c>
      <c r="D743" s="71" t="s">
        <v>1132</v>
      </c>
      <c r="E743" s="72">
        <v>2000</v>
      </c>
      <c r="F743" s="73" t="s">
        <v>459</v>
      </c>
      <c r="G743" s="74">
        <v>8.25</v>
      </c>
    </row>
    <row r="744" spans="3:8" ht="15.75">
      <c r="C744" s="70" t="s">
        <v>1826</v>
      </c>
      <c r="D744" s="71" t="s">
        <v>833</v>
      </c>
      <c r="E744" s="72">
        <v>2003</v>
      </c>
      <c r="F744" s="73" t="s">
        <v>1827</v>
      </c>
      <c r="G744" s="74">
        <v>8.95</v>
      </c>
      <c r="H744" s="119"/>
    </row>
    <row r="745" spans="3:8" ht="30">
      <c r="C745" s="70" t="s">
        <v>1729</v>
      </c>
      <c r="D745" s="71" t="s">
        <v>833</v>
      </c>
      <c r="E745" s="72">
        <v>2002</v>
      </c>
      <c r="F745" s="73" t="s">
        <v>1730</v>
      </c>
      <c r="G745" s="74">
        <v>8.99</v>
      </c>
      <c r="H745" s="119"/>
    </row>
    <row r="746" spans="3:8" ht="31.5">
      <c r="C746" s="70" t="s">
        <v>272</v>
      </c>
      <c r="D746" s="71" t="s">
        <v>2079</v>
      </c>
      <c r="E746" s="72">
        <v>1999</v>
      </c>
      <c r="F746" s="73" t="s">
        <v>588</v>
      </c>
      <c r="G746" s="74">
        <v>9.99</v>
      </c>
      <c r="H746" s="119"/>
    </row>
    <row r="747" spans="3:8" ht="15.75">
      <c r="C747" s="70" t="s">
        <v>1591</v>
      </c>
      <c r="D747" s="71" t="s">
        <v>1654</v>
      </c>
      <c r="E747" s="72">
        <v>2002</v>
      </c>
      <c r="F747" s="73" t="s">
        <v>1655</v>
      </c>
      <c r="G747" s="74">
        <v>10</v>
      </c>
      <c r="H747" s="119"/>
    </row>
    <row r="748" spans="3:8" ht="15.75">
      <c r="C748" s="70" t="s">
        <v>609</v>
      </c>
      <c r="D748" s="71" t="s">
        <v>194</v>
      </c>
      <c r="E748" s="72">
        <v>2001</v>
      </c>
      <c r="G748" s="74">
        <v>10.75</v>
      </c>
      <c r="H748" s="119"/>
    </row>
    <row r="749" spans="3:7" ht="45">
      <c r="C749" s="70" t="s">
        <v>566</v>
      </c>
      <c r="D749" s="71" t="s">
        <v>1551</v>
      </c>
      <c r="E749" s="72">
        <v>2001</v>
      </c>
      <c r="F749" s="112" t="s">
        <v>367</v>
      </c>
      <c r="G749" s="74">
        <v>10.99</v>
      </c>
    </row>
    <row r="750" spans="3:8" ht="60">
      <c r="C750" s="70" t="s">
        <v>566</v>
      </c>
      <c r="D750" s="71" t="s">
        <v>1614</v>
      </c>
      <c r="E750" s="72">
        <v>2003</v>
      </c>
      <c r="F750" s="73" t="s">
        <v>493</v>
      </c>
      <c r="G750" s="74">
        <v>12.5</v>
      </c>
      <c r="H750" s="119"/>
    </row>
    <row r="751" spans="3:7" ht="15.75">
      <c r="C751" s="70" t="s">
        <v>155</v>
      </c>
      <c r="D751" s="71" t="s">
        <v>156</v>
      </c>
      <c r="E751" s="72">
        <v>2000</v>
      </c>
      <c r="F751" s="73" t="s">
        <v>157</v>
      </c>
      <c r="G751" s="74">
        <v>13.5</v>
      </c>
    </row>
    <row r="752" spans="3:7" ht="15.75">
      <c r="C752" s="70" t="s">
        <v>1426</v>
      </c>
      <c r="D752" s="71" t="s">
        <v>2105</v>
      </c>
      <c r="E752" s="72" t="s">
        <v>1309</v>
      </c>
      <c r="G752" s="74">
        <v>14</v>
      </c>
    </row>
    <row r="753" spans="3:7" ht="30">
      <c r="C753" s="70" t="s">
        <v>2110</v>
      </c>
      <c r="D753" s="71" t="s">
        <v>2107</v>
      </c>
      <c r="E753" s="72">
        <v>2001</v>
      </c>
      <c r="F753" s="73" t="s">
        <v>1622</v>
      </c>
      <c r="G753" s="74">
        <v>14</v>
      </c>
    </row>
    <row r="754" spans="3:8" ht="15.75">
      <c r="C754" s="70" t="s">
        <v>519</v>
      </c>
      <c r="D754" s="71" t="s">
        <v>131</v>
      </c>
      <c r="E754" s="72">
        <v>2003</v>
      </c>
      <c r="G754" s="74">
        <v>14.95</v>
      </c>
      <c r="H754" s="138" t="s">
        <v>2162</v>
      </c>
    </row>
    <row r="755" spans="3:8" ht="15.75">
      <c r="C755" s="70" t="s">
        <v>1828</v>
      </c>
      <c r="D755" s="71" t="s">
        <v>833</v>
      </c>
      <c r="E755" s="72">
        <v>2002</v>
      </c>
      <c r="F755" s="73" t="s">
        <v>1138</v>
      </c>
      <c r="G755" s="74">
        <v>15.95</v>
      </c>
      <c r="H755" s="119"/>
    </row>
    <row r="756" spans="3:8" ht="30">
      <c r="C756" s="70" t="s">
        <v>2015</v>
      </c>
      <c r="D756" s="71" t="s">
        <v>1080</v>
      </c>
      <c r="E756" s="72">
        <v>2002</v>
      </c>
      <c r="F756" s="73" t="s">
        <v>1139</v>
      </c>
      <c r="G756" s="74">
        <v>16.95</v>
      </c>
      <c r="H756" s="119"/>
    </row>
    <row r="757" spans="3:8" ht="15.75">
      <c r="C757" s="70" t="s">
        <v>98</v>
      </c>
      <c r="D757" s="71" t="s">
        <v>1425</v>
      </c>
      <c r="E757" s="72">
        <v>2000</v>
      </c>
      <c r="F757" s="73" t="s">
        <v>1140</v>
      </c>
      <c r="G757" s="74">
        <v>17</v>
      </c>
      <c r="H757" s="119"/>
    </row>
    <row r="758" spans="3:7" ht="15.75">
      <c r="C758" s="70" t="s">
        <v>1803</v>
      </c>
      <c r="D758" s="71" t="s">
        <v>156</v>
      </c>
      <c r="E758" s="72">
        <v>2000</v>
      </c>
      <c r="F758" s="73" t="s">
        <v>660</v>
      </c>
      <c r="G758" s="74">
        <v>17</v>
      </c>
    </row>
    <row r="759" spans="3:7" ht="30">
      <c r="C759" s="70" t="s">
        <v>362</v>
      </c>
      <c r="D759" s="71" t="s">
        <v>2111</v>
      </c>
      <c r="E759" s="72">
        <v>2001</v>
      </c>
      <c r="F759" s="73" t="s">
        <v>1937</v>
      </c>
      <c r="G759" s="74">
        <v>19.95</v>
      </c>
    </row>
    <row r="760" spans="3:8" ht="15.75">
      <c r="C760" s="70" t="s">
        <v>162</v>
      </c>
      <c r="D760" s="71" t="s">
        <v>1680</v>
      </c>
      <c r="E760" s="72">
        <v>2001</v>
      </c>
      <c r="F760" s="69" t="s">
        <v>292</v>
      </c>
      <c r="G760" s="74">
        <v>20.95</v>
      </c>
      <c r="H760" s="119"/>
    </row>
    <row r="761" spans="3:8" ht="15.75">
      <c r="C761" s="70" t="s">
        <v>566</v>
      </c>
      <c r="D761" s="71" t="s">
        <v>131</v>
      </c>
      <c r="E761" s="72">
        <v>2003</v>
      </c>
      <c r="F761" s="69"/>
      <c r="G761" s="74">
        <v>21.5</v>
      </c>
      <c r="H761" s="138" t="s">
        <v>2162</v>
      </c>
    </row>
    <row r="762" spans="3:7" ht="30">
      <c r="C762" s="70" t="s">
        <v>378</v>
      </c>
      <c r="D762" s="71" t="s">
        <v>1654</v>
      </c>
      <c r="E762" s="72">
        <v>1999</v>
      </c>
      <c r="F762" s="73" t="s">
        <v>2149</v>
      </c>
      <c r="G762" s="74">
        <v>21.95</v>
      </c>
    </row>
    <row r="763" spans="3:8" ht="15.75">
      <c r="C763" s="70" t="s">
        <v>566</v>
      </c>
      <c r="D763" s="71" t="s">
        <v>1623</v>
      </c>
      <c r="E763" s="72">
        <v>2002</v>
      </c>
      <c r="F763" s="73" t="s">
        <v>1466</v>
      </c>
      <c r="G763" s="74">
        <v>21.95</v>
      </c>
      <c r="H763" s="119"/>
    </row>
    <row r="764" spans="3:8" ht="15.75">
      <c r="C764" s="70" t="s">
        <v>519</v>
      </c>
      <c r="D764" s="71" t="s">
        <v>133</v>
      </c>
      <c r="E764" s="72">
        <v>2003</v>
      </c>
      <c r="G764" s="74">
        <v>23.99</v>
      </c>
      <c r="H764" s="138" t="s">
        <v>2162</v>
      </c>
    </row>
    <row r="765" spans="3:8" ht="15.75">
      <c r="C765" s="70" t="s">
        <v>129</v>
      </c>
      <c r="D765" s="71" t="s">
        <v>133</v>
      </c>
      <c r="E765" s="72">
        <v>2003</v>
      </c>
      <c r="G765" s="74">
        <v>26.5</v>
      </c>
      <c r="H765" s="138" t="s">
        <v>2162</v>
      </c>
    </row>
    <row r="766" spans="3:8" ht="30">
      <c r="C766" s="70" t="s">
        <v>703</v>
      </c>
      <c r="D766" s="71" t="s">
        <v>702</v>
      </c>
      <c r="E766" s="72" t="s">
        <v>704</v>
      </c>
      <c r="F766" s="73" t="s">
        <v>705</v>
      </c>
      <c r="G766" s="74">
        <v>41</v>
      </c>
      <c r="H766" s="119"/>
    </row>
    <row r="767" spans="3:8" ht="15.75">
      <c r="C767" s="70" t="s">
        <v>362</v>
      </c>
      <c r="D767" s="71" t="s">
        <v>224</v>
      </c>
      <c r="E767" s="72">
        <v>2002</v>
      </c>
      <c r="G767" s="74">
        <v>44</v>
      </c>
      <c r="H767" s="119" t="s">
        <v>1668</v>
      </c>
    </row>
    <row r="768" spans="3:7" ht="31.5">
      <c r="C768" s="70" t="s">
        <v>1341</v>
      </c>
      <c r="D768" s="71" t="s">
        <v>1080</v>
      </c>
      <c r="E768" s="72">
        <v>2001</v>
      </c>
      <c r="F768" s="73" t="s">
        <v>377</v>
      </c>
      <c r="G768" s="74">
        <v>47</v>
      </c>
    </row>
    <row r="769" spans="1:8" s="56" customFormat="1" ht="15.75">
      <c r="A769" s="180" t="s">
        <v>2150</v>
      </c>
      <c r="D769" s="57"/>
      <c r="E769" s="58"/>
      <c r="F769" s="59"/>
      <c r="H769" s="60"/>
    </row>
    <row r="770" spans="1:8" s="101" customFormat="1" ht="15.75">
      <c r="A770" s="61"/>
      <c r="B770" s="106" t="s">
        <v>2151</v>
      </c>
      <c r="D770" s="102"/>
      <c r="E770" s="103"/>
      <c r="F770" s="104"/>
      <c r="H770" s="105"/>
    </row>
    <row r="771" spans="3:8" ht="30">
      <c r="C771" s="70" t="s">
        <v>1273</v>
      </c>
      <c r="D771" s="71" t="s">
        <v>1923</v>
      </c>
      <c r="E771" s="72" t="s">
        <v>1922</v>
      </c>
      <c r="F771" s="73" t="s">
        <v>288</v>
      </c>
      <c r="G771" s="74">
        <v>8.99</v>
      </c>
      <c r="H771" s="75" t="s">
        <v>289</v>
      </c>
    </row>
    <row r="772" spans="3:8" ht="30">
      <c r="C772" s="70" t="s">
        <v>1441</v>
      </c>
      <c r="D772" s="71" t="s">
        <v>1274</v>
      </c>
      <c r="E772" s="72">
        <v>1997</v>
      </c>
      <c r="G772" s="74">
        <v>10.5</v>
      </c>
      <c r="H772" s="119" t="s">
        <v>289</v>
      </c>
    </row>
    <row r="773" spans="1:8" s="101" customFormat="1" ht="15.75">
      <c r="A773" s="61"/>
      <c r="B773" s="106" t="s">
        <v>1302</v>
      </c>
      <c r="D773" s="102"/>
      <c r="E773" s="103"/>
      <c r="F773" s="104"/>
      <c r="H773" s="105"/>
    </row>
    <row r="774" spans="1:8" s="114" customFormat="1" ht="15.75">
      <c r="A774" s="61"/>
      <c r="B774" s="61"/>
      <c r="C774" s="61" t="s">
        <v>873</v>
      </c>
      <c r="D774" s="115" t="s">
        <v>1068</v>
      </c>
      <c r="E774" s="116">
        <v>2003</v>
      </c>
      <c r="F774" s="117"/>
      <c r="G774" s="118">
        <v>6.99</v>
      </c>
      <c r="H774" s="119"/>
    </row>
    <row r="775" spans="3:8" ht="15.75">
      <c r="C775" s="70" t="s">
        <v>521</v>
      </c>
      <c r="D775" s="71" t="s">
        <v>770</v>
      </c>
      <c r="E775" s="72" t="s">
        <v>1732</v>
      </c>
      <c r="F775" s="73" t="s">
        <v>1749</v>
      </c>
      <c r="G775" s="74">
        <v>7.5</v>
      </c>
      <c r="H775" s="75" t="s">
        <v>1686</v>
      </c>
    </row>
    <row r="776" spans="3:8" ht="63.75" customHeight="1">
      <c r="C776" s="70" t="s">
        <v>1123</v>
      </c>
      <c r="D776" s="71" t="s">
        <v>1183</v>
      </c>
      <c r="E776" s="72">
        <v>2005</v>
      </c>
      <c r="F776" s="73" t="s">
        <v>1630</v>
      </c>
      <c r="G776" s="74" t="s">
        <v>1664</v>
      </c>
      <c r="H776" s="119" t="s">
        <v>2185</v>
      </c>
    </row>
    <row r="777" spans="3:8" ht="30">
      <c r="C777" s="70" t="s">
        <v>521</v>
      </c>
      <c r="D777" s="71" t="s">
        <v>290</v>
      </c>
      <c r="E777" s="72" t="s">
        <v>1732</v>
      </c>
      <c r="F777" s="73" t="s">
        <v>1751</v>
      </c>
      <c r="G777" s="74">
        <v>9.5</v>
      </c>
      <c r="H777" s="75" t="s">
        <v>19</v>
      </c>
    </row>
    <row r="778" spans="3:8" ht="45">
      <c r="C778" s="70" t="s">
        <v>1752</v>
      </c>
      <c r="D778" s="71" t="s">
        <v>1874</v>
      </c>
      <c r="E778" s="72">
        <v>2003</v>
      </c>
      <c r="F778" s="73" t="s">
        <v>1480</v>
      </c>
      <c r="G778" s="74">
        <v>9.99</v>
      </c>
      <c r="H778" s="75" t="s">
        <v>1686</v>
      </c>
    </row>
    <row r="779" spans="3:8" ht="15.75">
      <c r="C779" s="70" t="s">
        <v>997</v>
      </c>
      <c r="D779" s="71" t="s">
        <v>999</v>
      </c>
      <c r="E779" s="72" t="s">
        <v>1732</v>
      </c>
      <c r="F779" s="73" t="s">
        <v>1000</v>
      </c>
      <c r="G779" s="74">
        <v>12.99</v>
      </c>
      <c r="H779" s="119"/>
    </row>
    <row r="780" spans="3:8" ht="15.75">
      <c r="C780" s="70" t="s">
        <v>998</v>
      </c>
      <c r="D780" s="71" t="s">
        <v>999</v>
      </c>
      <c r="E780" s="72" t="s">
        <v>1732</v>
      </c>
      <c r="G780" s="74">
        <v>12.99</v>
      </c>
      <c r="H780" s="119"/>
    </row>
    <row r="781" spans="3:8" ht="45">
      <c r="C781" s="70" t="s">
        <v>2161</v>
      </c>
      <c r="D781" s="71" t="s">
        <v>770</v>
      </c>
      <c r="E781" s="72" t="s">
        <v>1732</v>
      </c>
      <c r="F781" s="73" t="s">
        <v>1857</v>
      </c>
      <c r="G781" s="74">
        <v>13.99</v>
      </c>
      <c r="H781" s="75" t="s">
        <v>19</v>
      </c>
    </row>
    <row r="782" spans="3:8" ht="15.75">
      <c r="C782" s="70" t="s">
        <v>1925</v>
      </c>
      <c r="D782" s="71" t="s">
        <v>1926</v>
      </c>
      <c r="E782" s="72">
        <v>2002</v>
      </c>
      <c r="G782" s="74">
        <v>14.5</v>
      </c>
      <c r="H782" s="75" t="s">
        <v>1686</v>
      </c>
    </row>
    <row r="783" spans="3:8" ht="15.75">
      <c r="C783" s="70" t="s">
        <v>2161</v>
      </c>
      <c r="D783" s="71" t="s">
        <v>1924</v>
      </c>
      <c r="E783" s="72" t="s">
        <v>1732</v>
      </c>
      <c r="G783" s="74">
        <v>17.95</v>
      </c>
      <c r="H783" s="75" t="s">
        <v>19</v>
      </c>
    </row>
    <row r="784" spans="3:7" ht="15.75">
      <c r="C784" s="70" t="s">
        <v>274</v>
      </c>
      <c r="D784" s="71" t="s">
        <v>275</v>
      </c>
      <c r="E784" s="72" t="s">
        <v>1732</v>
      </c>
      <c r="F784" s="73" t="s">
        <v>546</v>
      </c>
      <c r="G784" s="74">
        <v>19</v>
      </c>
    </row>
    <row r="785" spans="3:8" ht="31.5">
      <c r="C785" s="70" t="s">
        <v>1182</v>
      </c>
      <c r="D785" s="71" t="s">
        <v>1183</v>
      </c>
      <c r="E785" s="72">
        <v>2004</v>
      </c>
      <c r="F785" s="73" t="s">
        <v>611</v>
      </c>
      <c r="G785" s="74">
        <v>19.95</v>
      </c>
      <c r="H785" s="119"/>
    </row>
    <row r="786" spans="3:9" ht="15.75">
      <c r="C786" s="70" t="s">
        <v>1788</v>
      </c>
      <c r="D786" s="71" t="s">
        <v>275</v>
      </c>
      <c r="E786" s="72">
        <v>2004</v>
      </c>
      <c r="G786" s="74">
        <v>25</v>
      </c>
      <c r="H786" s="119" t="s">
        <v>19</v>
      </c>
      <c r="I786" s="69" t="s">
        <v>148</v>
      </c>
    </row>
    <row r="787" spans="1:8" s="101" customFormat="1" ht="15.75">
      <c r="A787" s="61"/>
      <c r="B787" s="106" t="s">
        <v>1804</v>
      </c>
      <c r="C787" s="108"/>
      <c r="D787" s="102"/>
      <c r="E787" s="103"/>
      <c r="F787" s="104"/>
      <c r="G787" s="113"/>
      <c r="H787" s="105"/>
    </row>
    <row r="788" spans="3:8" ht="15.75">
      <c r="C788" s="70" t="s">
        <v>1536</v>
      </c>
      <c r="D788" s="71" t="s">
        <v>229</v>
      </c>
      <c r="E788" s="72">
        <v>2002</v>
      </c>
      <c r="F788" s="73" t="s">
        <v>293</v>
      </c>
      <c r="G788" s="74">
        <v>7.99</v>
      </c>
      <c r="H788" s="75" t="s">
        <v>1686</v>
      </c>
    </row>
    <row r="789" spans="3:8" ht="15.75">
      <c r="C789" s="70" t="s">
        <v>1535</v>
      </c>
      <c r="D789" s="71" t="s">
        <v>229</v>
      </c>
      <c r="E789" s="72">
        <v>2004</v>
      </c>
      <c r="F789" s="73" t="s">
        <v>294</v>
      </c>
      <c r="G789" s="74">
        <v>8.75</v>
      </c>
      <c r="H789" s="75" t="s">
        <v>1686</v>
      </c>
    </row>
    <row r="790" spans="2:8" ht="15.75">
      <c r="B790" s="106" t="s">
        <v>1875</v>
      </c>
      <c r="C790" s="108"/>
      <c r="D790" s="102"/>
      <c r="E790" s="103"/>
      <c r="F790" s="104"/>
      <c r="G790" s="113"/>
      <c r="H790" s="105"/>
    </row>
    <row r="791" spans="3:8" ht="15.75">
      <c r="C791" s="70" t="s">
        <v>276</v>
      </c>
      <c r="D791" s="71" t="s">
        <v>1927</v>
      </c>
      <c r="E791" s="72">
        <v>2002</v>
      </c>
      <c r="F791" s="73" t="s">
        <v>545</v>
      </c>
      <c r="G791" s="74">
        <v>21</v>
      </c>
      <c r="H791" s="119" t="s">
        <v>1686</v>
      </c>
    </row>
    <row r="792" spans="1:8" s="101" customFormat="1" ht="15.75">
      <c r="A792" s="61"/>
      <c r="B792" s="106" t="s">
        <v>160</v>
      </c>
      <c r="D792" s="102"/>
      <c r="E792" s="103"/>
      <c r="F792" s="104"/>
      <c r="H792" s="105"/>
    </row>
    <row r="793" spans="3:7" ht="31.5">
      <c r="C793" s="70" t="s">
        <v>1876</v>
      </c>
      <c r="D793" s="71" t="s">
        <v>1259</v>
      </c>
      <c r="E793" s="72" t="s">
        <v>1732</v>
      </c>
      <c r="F793" s="73" t="s">
        <v>2193</v>
      </c>
      <c r="G793" s="74">
        <v>7.99</v>
      </c>
    </row>
    <row r="794" spans="3:7" ht="15.75">
      <c r="C794" s="70" t="s">
        <v>1246</v>
      </c>
      <c r="D794" s="71" t="s">
        <v>1247</v>
      </c>
      <c r="E794" s="72">
        <v>2004</v>
      </c>
      <c r="F794" s="73" t="s">
        <v>1248</v>
      </c>
      <c r="G794" s="74">
        <v>8.99</v>
      </c>
    </row>
    <row r="795" spans="3:8" ht="15.75">
      <c r="C795" s="70" t="s">
        <v>2194</v>
      </c>
      <c r="D795" s="71" t="s">
        <v>1533</v>
      </c>
      <c r="E795" s="72">
        <v>2000</v>
      </c>
      <c r="G795" s="74">
        <v>15.5</v>
      </c>
      <c r="H795" s="75" t="s">
        <v>19</v>
      </c>
    </row>
    <row r="796" spans="3:8" ht="15.75">
      <c r="C796" s="70" t="s">
        <v>859</v>
      </c>
      <c r="D796" s="71" t="s">
        <v>860</v>
      </c>
      <c r="E796" s="72">
        <v>2000</v>
      </c>
      <c r="F796" s="73" t="s">
        <v>861</v>
      </c>
      <c r="G796" s="74">
        <v>19.75</v>
      </c>
      <c r="H796" s="75" t="s">
        <v>1928</v>
      </c>
    </row>
    <row r="797" spans="2:8" ht="15.75">
      <c r="B797" s="106" t="s">
        <v>1779</v>
      </c>
      <c r="C797" s="108"/>
      <c r="D797" s="102"/>
      <c r="E797" s="103"/>
      <c r="F797" s="104"/>
      <c r="G797" s="113"/>
      <c r="H797" s="105"/>
    </row>
    <row r="798" spans="3:7" ht="15.75">
      <c r="C798" s="70" t="s">
        <v>277</v>
      </c>
      <c r="D798" s="71" t="s">
        <v>674</v>
      </c>
      <c r="E798" s="72">
        <v>2002</v>
      </c>
      <c r="F798" s="73" t="s">
        <v>168</v>
      </c>
      <c r="G798" s="74">
        <v>12.95</v>
      </c>
    </row>
    <row r="799" spans="1:8" s="101" customFormat="1" ht="15.75">
      <c r="A799" s="61"/>
      <c r="B799" s="106" t="s">
        <v>121</v>
      </c>
      <c r="C799" s="108"/>
      <c r="D799" s="102"/>
      <c r="E799" s="103"/>
      <c r="F799" s="104"/>
      <c r="G799" s="113"/>
      <c r="H799" s="105"/>
    </row>
    <row r="800" spans="3:8" ht="15.75">
      <c r="C800" s="70" t="s">
        <v>122</v>
      </c>
      <c r="D800" s="71" t="s">
        <v>123</v>
      </c>
      <c r="E800" s="72" t="s">
        <v>1929</v>
      </c>
      <c r="F800" s="112" t="s">
        <v>295</v>
      </c>
      <c r="G800" s="74">
        <v>8</v>
      </c>
      <c r="H800" s="75" t="s">
        <v>1686</v>
      </c>
    </row>
    <row r="801" spans="3:8" ht="15.75">
      <c r="C801" s="70" t="s">
        <v>124</v>
      </c>
      <c r="D801" s="71" t="s">
        <v>123</v>
      </c>
      <c r="E801" s="72">
        <v>1999</v>
      </c>
      <c r="G801" s="74">
        <v>24</v>
      </c>
      <c r="H801" s="75" t="s">
        <v>19</v>
      </c>
    </row>
    <row r="802" spans="1:8" s="101" customFormat="1" ht="15.75">
      <c r="A802" s="61"/>
      <c r="B802" s="106" t="s">
        <v>1718</v>
      </c>
      <c r="D802" s="102"/>
      <c r="E802" s="103"/>
      <c r="F802" s="104"/>
      <c r="H802" s="105"/>
    </row>
    <row r="803" spans="1:8" s="114" customFormat="1" ht="15.75">
      <c r="A803" s="61"/>
      <c r="B803" s="61"/>
      <c r="C803" s="61" t="s">
        <v>1930</v>
      </c>
      <c r="D803" s="115" t="s">
        <v>1931</v>
      </c>
      <c r="E803" s="116">
        <v>2005</v>
      </c>
      <c r="F803" s="117"/>
      <c r="G803" s="114">
        <v>8.75</v>
      </c>
      <c r="H803" s="119" t="s">
        <v>1686</v>
      </c>
    </row>
    <row r="804" spans="1:8" s="114" customFormat="1" ht="15.75">
      <c r="A804" s="61"/>
      <c r="B804" s="61"/>
      <c r="C804" s="61" t="s">
        <v>949</v>
      </c>
      <c r="D804" s="115" t="s">
        <v>833</v>
      </c>
      <c r="E804" s="116">
        <v>2003</v>
      </c>
      <c r="F804" s="117" t="s">
        <v>296</v>
      </c>
      <c r="G804" s="134">
        <v>8.95</v>
      </c>
      <c r="H804" s="119" t="s">
        <v>19</v>
      </c>
    </row>
    <row r="805" spans="3:8" ht="30">
      <c r="C805" s="70" t="s">
        <v>163</v>
      </c>
      <c r="D805" s="71" t="s">
        <v>2079</v>
      </c>
      <c r="E805" s="72">
        <v>2001</v>
      </c>
      <c r="F805" s="73" t="s">
        <v>569</v>
      </c>
      <c r="G805" s="74">
        <v>10</v>
      </c>
      <c r="H805" s="75" t="s">
        <v>1686</v>
      </c>
    </row>
    <row r="806" spans="1:8" s="101" customFormat="1" ht="15.75">
      <c r="A806" s="61"/>
      <c r="B806" s="106" t="s">
        <v>99</v>
      </c>
      <c r="C806" s="108"/>
      <c r="D806" s="102"/>
      <c r="E806" s="103"/>
      <c r="F806" s="104"/>
      <c r="G806" s="113"/>
      <c r="H806" s="105"/>
    </row>
    <row r="807" spans="3:8" ht="31.5">
      <c r="C807" s="70" t="s">
        <v>1081</v>
      </c>
      <c r="D807" s="71" t="s">
        <v>1312</v>
      </c>
      <c r="E807" s="72">
        <v>2002</v>
      </c>
      <c r="G807" s="74">
        <v>11.5</v>
      </c>
      <c r="H807" s="119" t="s">
        <v>1686</v>
      </c>
    </row>
    <row r="808" spans="3:8" ht="15.75">
      <c r="C808" s="70" t="s">
        <v>76</v>
      </c>
      <c r="D808" s="71" t="s">
        <v>1312</v>
      </c>
      <c r="E808" s="72">
        <v>2002</v>
      </c>
      <c r="G808" s="74">
        <v>49.5</v>
      </c>
      <c r="H808" s="119" t="s">
        <v>1686</v>
      </c>
    </row>
    <row r="809" spans="2:8" ht="15.75">
      <c r="B809" s="106" t="s">
        <v>508</v>
      </c>
      <c r="C809" s="108"/>
      <c r="D809" s="102"/>
      <c r="E809" s="103"/>
      <c r="F809" s="104"/>
      <c r="G809" s="113"/>
      <c r="H809" s="105"/>
    </row>
    <row r="810" spans="3:8" ht="45">
      <c r="C810" s="68" t="s">
        <v>1969</v>
      </c>
      <c r="D810" s="111" t="s">
        <v>1646</v>
      </c>
      <c r="E810" s="72">
        <v>2003</v>
      </c>
      <c r="F810" s="73" t="s">
        <v>94</v>
      </c>
      <c r="G810" s="74">
        <v>6.5</v>
      </c>
      <c r="H810" s="119"/>
    </row>
    <row r="811" spans="3:8" ht="15.75">
      <c r="C811" s="68" t="s">
        <v>1969</v>
      </c>
      <c r="D811" s="111" t="s">
        <v>1646</v>
      </c>
      <c r="E811" s="72">
        <v>2003</v>
      </c>
      <c r="G811" s="74">
        <v>3.5</v>
      </c>
      <c r="H811" s="119" t="s">
        <v>1686</v>
      </c>
    </row>
    <row r="812" spans="3:8" ht="30">
      <c r="C812" s="68" t="s">
        <v>522</v>
      </c>
      <c r="D812" s="111" t="s">
        <v>1646</v>
      </c>
      <c r="E812" s="72">
        <v>2003</v>
      </c>
      <c r="F812" s="73" t="s">
        <v>1200</v>
      </c>
      <c r="G812" s="74">
        <v>7.75</v>
      </c>
      <c r="H812" s="119"/>
    </row>
    <row r="813" spans="3:8" ht="30">
      <c r="C813" s="70" t="s">
        <v>1666</v>
      </c>
      <c r="D813" s="71" t="s">
        <v>1646</v>
      </c>
      <c r="E813" s="72">
        <v>1998</v>
      </c>
      <c r="F813" s="73" t="s">
        <v>672</v>
      </c>
      <c r="G813" s="74">
        <v>7.99</v>
      </c>
      <c r="H813" s="119"/>
    </row>
    <row r="814" spans="3:8" ht="15.75">
      <c r="C814" s="70" t="s">
        <v>523</v>
      </c>
      <c r="D814" s="71" t="s">
        <v>524</v>
      </c>
      <c r="E814" s="72" t="s">
        <v>1732</v>
      </c>
      <c r="G814" s="74">
        <v>7.99</v>
      </c>
      <c r="H814" s="138" t="s">
        <v>2162</v>
      </c>
    </row>
    <row r="815" spans="3:8" ht="30">
      <c r="C815" s="70" t="s">
        <v>1253</v>
      </c>
      <c r="D815" s="71" t="s">
        <v>1646</v>
      </c>
      <c r="E815" s="72">
        <v>2000</v>
      </c>
      <c r="F815" s="73" t="s">
        <v>1254</v>
      </c>
      <c r="G815" s="74">
        <v>10</v>
      </c>
      <c r="H815" s="119"/>
    </row>
    <row r="816" spans="3:8" ht="45">
      <c r="C816" s="70" t="s">
        <v>2194</v>
      </c>
      <c r="D816" s="71" t="s">
        <v>1201</v>
      </c>
      <c r="E816" s="72">
        <v>1998</v>
      </c>
      <c r="F816" s="73" t="s">
        <v>1202</v>
      </c>
      <c r="G816" s="74">
        <v>11.5</v>
      </c>
      <c r="H816" s="119" t="s">
        <v>1686</v>
      </c>
    </row>
    <row r="817" spans="3:8" ht="30">
      <c r="C817" s="70" t="s">
        <v>2194</v>
      </c>
      <c r="D817" s="71" t="s">
        <v>559</v>
      </c>
      <c r="E817" s="72">
        <v>2001</v>
      </c>
      <c r="F817" s="73" t="s">
        <v>1416</v>
      </c>
      <c r="G817" s="74">
        <v>12.99</v>
      </c>
      <c r="H817" s="119" t="s">
        <v>19</v>
      </c>
    </row>
    <row r="818" spans="1:8" s="56" customFormat="1" ht="15.75">
      <c r="A818" s="180" t="s">
        <v>1509</v>
      </c>
      <c r="D818" s="57"/>
      <c r="E818" s="58"/>
      <c r="F818" s="59"/>
      <c r="H818" s="60"/>
    </row>
    <row r="819" spans="1:8" s="83" customFormat="1" ht="15.75">
      <c r="A819" s="61"/>
      <c r="B819" s="82" t="s">
        <v>1370</v>
      </c>
      <c r="D819" s="84"/>
      <c r="E819" s="85"/>
      <c r="F819" s="86"/>
      <c r="H819" s="87"/>
    </row>
    <row r="820" spans="1:8" s="114" customFormat="1" ht="15.75">
      <c r="A820" s="61"/>
      <c r="B820" s="93"/>
      <c r="C820" s="61" t="s">
        <v>56</v>
      </c>
      <c r="D820" s="115" t="s">
        <v>1511</v>
      </c>
      <c r="E820" s="116">
        <v>2003</v>
      </c>
      <c r="F820" s="117" t="s">
        <v>167</v>
      </c>
      <c r="G820" s="134">
        <v>6.75</v>
      </c>
      <c r="H820" s="119"/>
    </row>
    <row r="821" spans="3:7" ht="15.75">
      <c r="C821" s="70" t="s">
        <v>1510</v>
      </c>
      <c r="D821" s="71" t="s">
        <v>1511</v>
      </c>
      <c r="E821" s="72">
        <v>2001</v>
      </c>
      <c r="G821" s="74">
        <v>8.25</v>
      </c>
    </row>
    <row r="822" spans="3:7" ht="15.75">
      <c r="C822" s="70" t="s">
        <v>1511</v>
      </c>
      <c r="D822" s="71" t="s">
        <v>1511</v>
      </c>
      <c r="E822" s="72">
        <v>1997</v>
      </c>
      <c r="F822" s="73" t="s">
        <v>1467</v>
      </c>
      <c r="G822" s="74">
        <v>13.95</v>
      </c>
    </row>
    <row r="823" spans="3:8" ht="15.75">
      <c r="C823" s="70" t="s">
        <v>1511</v>
      </c>
      <c r="D823" s="71" t="s">
        <v>1511</v>
      </c>
      <c r="E823" s="72">
        <v>1995</v>
      </c>
      <c r="G823" s="74">
        <v>15.99</v>
      </c>
      <c r="H823" s="119"/>
    </row>
    <row r="824" spans="1:8" ht="15.75">
      <c r="A824" s="180" t="s">
        <v>508</v>
      </c>
      <c r="B824" s="56"/>
      <c r="C824" s="90"/>
      <c r="D824" s="57"/>
      <c r="E824" s="58"/>
      <c r="F824" s="59"/>
      <c r="G824" s="123"/>
      <c r="H824" s="60"/>
    </row>
    <row r="825" spans="2:8" ht="15.75">
      <c r="B825" s="62" t="s">
        <v>357</v>
      </c>
      <c r="C825" s="124"/>
      <c r="D825" s="64"/>
      <c r="E825" s="65"/>
      <c r="F825" s="66"/>
      <c r="G825" s="135"/>
      <c r="H825" s="67"/>
    </row>
    <row r="826" spans="3:8" ht="45">
      <c r="C826" s="70" t="s">
        <v>1251</v>
      </c>
      <c r="D826" s="71" t="s">
        <v>1252</v>
      </c>
      <c r="E826" s="72">
        <v>2003</v>
      </c>
      <c r="F826" s="73" t="s">
        <v>2003</v>
      </c>
      <c r="G826" s="74">
        <v>6.99</v>
      </c>
      <c r="H826" s="119"/>
    </row>
    <row r="827" spans="3:8" ht="30">
      <c r="C827" s="70" t="s">
        <v>113</v>
      </c>
      <c r="D827" s="71" t="s">
        <v>1647</v>
      </c>
      <c r="E827" s="72">
        <v>2003</v>
      </c>
      <c r="F827" s="73" t="s">
        <v>114</v>
      </c>
      <c r="G827" s="74">
        <v>7.75</v>
      </c>
      <c r="H827" s="119"/>
    </row>
    <row r="828" spans="3:8" ht="15.75">
      <c r="C828" s="70" t="s">
        <v>1648</v>
      </c>
      <c r="D828" s="71" t="s">
        <v>1649</v>
      </c>
      <c r="E828" s="72">
        <v>2004</v>
      </c>
      <c r="F828" s="73" t="s">
        <v>1650</v>
      </c>
      <c r="G828" s="74">
        <v>7.99</v>
      </c>
      <c r="H828" s="119"/>
    </row>
    <row r="829" spans="3:8" ht="15.75">
      <c r="C829" s="70" t="s">
        <v>1651</v>
      </c>
      <c r="D829" s="71" t="s">
        <v>1652</v>
      </c>
      <c r="E829" s="72">
        <v>2004</v>
      </c>
      <c r="F829" s="73" t="s">
        <v>1665</v>
      </c>
      <c r="G829" s="74">
        <v>8.99</v>
      </c>
      <c r="H829" s="119"/>
    </row>
    <row r="830" spans="3:8" ht="45">
      <c r="C830" s="70" t="s">
        <v>675</v>
      </c>
      <c r="D830" s="71" t="s">
        <v>1652</v>
      </c>
      <c r="E830" s="72">
        <v>2003</v>
      </c>
      <c r="F830" s="73" t="s">
        <v>676</v>
      </c>
      <c r="G830" s="74">
        <v>9.99</v>
      </c>
      <c r="H830" s="119"/>
    </row>
    <row r="831" spans="3:8" ht="30">
      <c r="C831" s="70" t="s">
        <v>1973</v>
      </c>
      <c r="D831" s="71" t="s">
        <v>1974</v>
      </c>
      <c r="E831" s="72">
        <v>2002</v>
      </c>
      <c r="F831" s="73" t="s">
        <v>1810</v>
      </c>
      <c r="G831" s="74">
        <v>9.99</v>
      </c>
      <c r="H831" s="119"/>
    </row>
    <row r="832" spans="2:8" ht="15.75">
      <c r="B832" s="82" t="s">
        <v>1370</v>
      </c>
      <c r="C832" s="120"/>
      <c r="D832" s="84"/>
      <c r="E832" s="85"/>
      <c r="F832" s="86"/>
      <c r="G832" s="121"/>
      <c r="H832" s="87"/>
    </row>
    <row r="833" spans="3:8" ht="30">
      <c r="C833" s="70" t="s">
        <v>763</v>
      </c>
      <c r="D833" s="71" t="s">
        <v>1649</v>
      </c>
      <c r="E833" s="72">
        <v>2003</v>
      </c>
      <c r="F833" s="73" t="s">
        <v>2004</v>
      </c>
      <c r="G833" s="74">
        <v>6.99</v>
      </c>
      <c r="H833" s="119"/>
    </row>
    <row r="834" spans="3:8" ht="15.75">
      <c r="C834" s="70" t="s">
        <v>677</v>
      </c>
      <c r="D834" s="71" t="s">
        <v>678</v>
      </c>
      <c r="E834" s="72" t="s">
        <v>1539</v>
      </c>
      <c r="F834" s="73" t="s">
        <v>679</v>
      </c>
      <c r="G834" s="74">
        <v>7.95</v>
      </c>
      <c r="H834" s="119"/>
    </row>
    <row r="835" spans="3:8" ht="30">
      <c r="C835" s="70" t="s">
        <v>1308</v>
      </c>
      <c r="D835" s="71" t="s">
        <v>1647</v>
      </c>
      <c r="E835" s="72">
        <v>2001</v>
      </c>
      <c r="F835" s="73" t="s">
        <v>112</v>
      </c>
      <c r="G835" s="74">
        <v>8.99</v>
      </c>
      <c r="H835" s="119"/>
    </row>
    <row r="836" spans="3:8" ht="30">
      <c r="C836" s="70" t="s">
        <v>1308</v>
      </c>
      <c r="D836" s="71" t="s">
        <v>1994</v>
      </c>
      <c r="E836" s="72">
        <v>2003</v>
      </c>
      <c r="F836" s="73" t="s">
        <v>1987</v>
      </c>
      <c r="G836" s="74">
        <v>9.99</v>
      </c>
      <c r="H836" s="119"/>
    </row>
    <row r="837" spans="3:8" ht="30">
      <c r="C837" s="70" t="s">
        <v>1995</v>
      </c>
      <c r="D837" s="71" t="s">
        <v>1974</v>
      </c>
      <c r="E837" s="72">
        <v>2003</v>
      </c>
      <c r="F837" s="73" t="s">
        <v>1997</v>
      </c>
      <c r="G837" s="74">
        <v>12.5</v>
      </c>
      <c r="H837" s="119"/>
    </row>
    <row r="838" spans="1:8" s="56" customFormat="1" ht="15.75">
      <c r="A838" s="180" t="s">
        <v>525</v>
      </c>
      <c r="C838" s="90"/>
      <c r="D838" s="57"/>
      <c r="E838" s="58"/>
      <c r="F838" s="59"/>
      <c r="G838" s="123"/>
      <c r="H838" s="60"/>
    </row>
    <row r="839" spans="3:7" ht="30">
      <c r="C839" s="70" t="s">
        <v>273</v>
      </c>
      <c r="D839" s="71" t="s">
        <v>528</v>
      </c>
      <c r="E839" s="72">
        <v>2005</v>
      </c>
      <c r="G839" s="74">
        <v>4.99</v>
      </c>
    </row>
    <row r="840" spans="3:8" ht="30">
      <c r="C840" s="70" t="s">
        <v>1608</v>
      </c>
      <c r="D840" s="71" t="s">
        <v>1609</v>
      </c>
      <c r="E840" s="72">
        <v>2005</v>
      </c>
      <c r="F840" s="73" t="s">
        <v>440</v>
      </c>
      <c r="G840" s="74">
        <v>4.99</v>
      </c>
      <c r="H840" s="75" t="s">
        <v>1593</v>
      </c>
    </row>
    <row r="841" spans="3:8" ht="15.75">
      <c r="C841" s="88" t="s">
        <v>864</v>
      </c>
      <c r="D841" s="71" t="s">
        <v>529</v>
      </c>
      <c r="E841" s="72">
        <v>2004</v>
      </c>
      <c r="F841" s="73" t="s">
        <v>1293</v>
      </c>
      <c r="G841" s="74">
        <v>4.99</v>
      </c>
      <c r="H841" s="119"/>
    </row>
    <row r="842" spans="1:8" s="114" customFormat="1" ht="30">
      <c r="A842" s="61"/>
      <c r="B842" s="61"/>
      <c r="C842" s="130" t="s">
        <v>1640</v>
      </c>
      <c r="D842" s="115" t="s">
        <v>530</v>
      </c>
      <c r="E842" s="116">
        <v>2004</v>
      </c>
      <c r="F842" s="117"/>
      <c r="G842" s="118">
        <v>5.99</v>
      </c>
      <c r="H842" s="119"/>
    </row>
    <row r="843" spans="3:8" ht="30">
      <c r="C843" s="70" t="s">
        <v>371</v>
      </c>
      <c r="D843" s="71" t="s">
        <v>536</v>
      </c>
      <c r="E843" s="72" t="s">
        <v>556</v>
      </c>
      <c r="G843" s="74">
        <v>5.99</v>
      </c>
      <c r="H843" s="119"/>
    </row>
    <row r="844" spans="3:8" ht="30">
      <c r="C844" s="70" t="s">
        <v>1203</v>
      </c>
      <c r="D844" s="71" t="s">
        <v>537</v>
      </c>
      <c r="E844" s="72">
        <v>2004</v>
      </c>
      <c r="G844" s="74">
        <v>6.5</v>
      </c>
      <c r="H844" s="119"/>
    </row>
    <row r="845" spans="1:7" ht="30">
      <c r="A845" s="61"/>
      <c r="C845" s="70" t="s">
        <v>780</v>
      </c>
      <c r="D845" s="71" t="s">
        <v>538</v>
      </c>
      <c r="E845" s="72">
        <v>2003</v>
      </c>
      <c r="F845" s="73" t="s">
        <v>393</v>
      </c>
      <c r="G845" s="74">
        <v>6.95</v>
      </c>
    </row>
    <row r="846" spans="1:8" s="114" customFormat="1" ht="30">
      <c r="A846" s="61"/>
      <c r="C846" s="61" t="s">
        <v>1449</v>
      </c>
      <c r="D846" s="115" t="s">
        <v>531</v>
      </c>
      <c r="E846" s="116">
        <v>2005</v>
      </c>
      <c r="F846" s="117" t="s">
        <v>1053</v>
      </c>
      <c r="G846" s="134" t="s">
        <v>1054</v>
      </c>
      <c r="H846" s="119"/>
    </row>
    <row r="847" spans="3:8" ht="15.75">
      <c r="C847" s="70" t="s">
        <v>342</v>
      </c>
      <c r="D847" s="71" t="s">
        <v>526</v>
      </c>
      <c r="E847" s="72">
        <v>2004</v>
      </c>
      <c r="F847" s="73" t="s">
        <v>343</v>
      </c>
      <c r="G847" s="74">
        <v>6.95</v>
      </c>
      <c r="H847" s="119"/>
    </row>
    <row r="848" spans="3:8" ht="30">
      <c r="C848" s="70" t="s">
        <v>1993</v>
      </c>
      <c r="D848" s="71" t="s">
        <v>527</v>
      </c>
      <c r="E848" s="72">
        <v>2004</v>
      </c>
      <c r="F848" s="73" t="s">
        <v>1996</v>
      </c>
      <c r="G848" s="74">
        <v>7.95</v>
      </c>
      <c r="H848" s="119"/>
    </row>
    <row r="849" spans="3:9" ht="30">
      <c r="C849" s="70" t="s">
        <v>1447</v>
      </c>
      <c r="D849" s="71" t="s">
        <v>532</v>
      </c>
      <c r="E849" s="72">
        <v>2004</v>
      </c>
      <c r="F849" s="117" t="s">
        <v>1448</v>
      </c>
      <c r="G849" s="74">
        <v>7.99</v>
      </c>
      <c r="H849" s="119"/>
      <c r="I849" s="172"/>
    </row>
    <row r="850" spans="1:8" s="114" customFormat="1" ht="18.75" customHeight="1">
      <c r="A850" s="61"/>
      <c r="B850" s="93"/>
      <c r="C850" s="61" t="s">
        <v>285</v>
      </c>
      <c r="D850" s="115" t="s">
        <v>534</v>
      </c>
      <c r="E850" s="116">
        <v>2004</v>
      </c>
      <c r="F850" s="117"/>
      <c r="G850" s="134">
        <v>7.25</v>
      </c>
      <c r="H850" s="119"/>
    </row>
    <row r="851" spans="3:8" ht="15.75">
      <c r="C851" s="70" t="s">
        <v>309</v>
      </c>
      <c r="D851" s="71" t="s">
        <v>310</v>
      </c>
      <c r="E851" s="72">
        <v>2004</v>
      </c>
      <c r="F851" s="73" t="s">
        <v>2152</v>
      </c>
      <c r="G851" s="74">
        <v>9.5</v>
      </c>
      <c r="H851" s="119"/>
    </row>
    <row r="852" spans="3:8" ht="30">
      <c r="C852" s="70" t="s">
        <v>1461</v>
      </c>
      <c r="D852" s="71" t="s">
        <v>533</v>
      </c>
      <c r="E852" s="72">
        <v>2004</v>
      </c>
      <c r="F852" s="73" t="s">
        <v>1462</v>
      </c>
      <c r="G852" s="74">
        <v>9.95</v>
      </c>
      <c r="H852" s="119"/>
    </row>
    <row r="853" spans="3:8" ht="15.75">
      <c r="C853" s="70" t="s">
        <v>2153</v>
      </c>
      <c r="D853" s="71" t="s">
        <v>2154</v>
      </c>
      <c r="E853" s="72">
        <v>2005</v>
      </c>
      <c r="F853" s="73" t="s">
        <v>2155</v>
      </c>
      <c r="G853" s="74">
        <v>9.95</v>
      </c>
      <c r="H853" s="119"/>
    </row>
    <row r="854" spans="3:7" ht="30">
      <c r="C854" s="70" t="s">
        <v>562</v>
      </c>
      <c r="D854" s="71" t="s">
        <v>535</v>
      </c>
      <c r="E854" s="72">
        <v>2005</v>
      </c>
      <c r="F854" s="73" t="s">
        <v>564</v>
      </c>
      <c r="G854" s="74">
        <v>11.95</v>
      </c>
    </row>
    <row r="855" spans="1:8" s="56" customFormat="1" ht="15.75">
      <c r="A855" s="180" t="s">
        <v>59</v>
      </c>
      <c r="C855" s="90"/>
      <c r="D855" s="57"/>
      <c r="E855" s="58"/>
      <c r="F855" s="59"/>
      <c r="H855" s="60"/>
    </row>
    <row r="856" spans="1:8" s="101" customFormat="1" ht="15.75">
      <c r="A856" s="61"/>
      <c r="B856" s="107" t="s">
        <v>63</v>
      </c>
      <c r="C856" s="108"/>
      <c r="D856" s="102"/>
      <c r="E856" s="103"/>
      <c r="F856" s="104"/>
      <c r="H856" s="105"/>
    </row>
    <row r="857" spans="3:8" ht="15.75">
      <c r="C857" s="70" t="s">
        <v>64</v>
      </c>
      <c r="D857" s="109" t="s">
        <v>63</v>
      </c>
      <c r="E857" s="72" t="s">
        <v>1732</v>
      </c>
      <c r="F857" s="73" t="s">
        <v>242</v>
      </c>
      <c r="G857" s="74">
        <v>5.6</v>
      </c>
      <c r="H857" s="75" t="s">
        <v>1686</v>
      </c>
    </row>
    <row r="858" spans="3:8" ht="15.75">
      <c r="C858" s="70" t="s">
        <v>245</v>
      </c>
      <c r="D858" s="109" t="s">
        <v>63</v>
      </c>
      <c r="E858" s="72" t="s">
        <v>1732</v>
      </c>
      <c r="G858" s="74">
        <v>5.95</v>
      </c>
      <c r="H858" s="75" t="s">
        <v>1686</v>
      </c>
    </row>
    <row r="859" spans="3:8" ht="15.75">
      <c r="C859" s="70" t="s">
        <v>1009</v>
      </c>
      <c r="D859" s="109" t="s">
        <v>63</v>
      </c>
      <c r="E859" s="72" t="s">
        <v>1732</v>
      </c>
      <c r="F859" s="73" t="s">
        <v>82</v>
      </c>
      <c r="G859" s="74">
        <v>7.5</v>
      </c>
      <c r="H859" s="75" t="s">
        <v>1686</v>
      </c>
    </row>
    <row r="860" spans="3:8" ht="30">
      <c r="C860" s="70" t="s">
        <v>83</v>
      </c>
      <c r="D860" s="109" t="s">
        <v>63</v>
      </c>
      <c r="E860" s="72" t="s">
        <v>1732</v>
      </c>
      <c r="F860" s="73" t="s">
        <v>265</v>
      </c>
      <c r="G860" s="74">
        <v>7.5</v>
      </c>
      <c r="H860" s="75" t="s">
        <v>1686</v>
      </c>
    </row>
    <row r="861" spans="3:8" ht="15.75">
      <c r="C861" s="70" t="s">
        <v>1389</v>
      </c>
      <c r="D861" s="109" t="s">
        <v>63</v>
      </c>
      <c r="E861" s="72" t="s">
        <v>1732</v>
      </c>
      <c r="G861" s="74">
        <v>8.95</v>
      </c>
      <c r="H861" s="75" t="s">
        <v>1686</v>
      </c>
    </row>
    <row r="862" spans="3:7" ht="15.75">
      <c r="C862" s="70" t="s">
        <v>64</v>
      </c>
      <c r="D862" s="109" t="s">
        <v>63</v>
      </c>
      <c r="E862" s="72" t="s">
        <v>1732</v>
      </c>
      <c r="G862" s="74">
        <v>9.95</v>
      </c>
    </row>
    <row r="863" spans="3:7" ht="15.75">
      <c r="C863" s="70" t="s">
        <v>61</v>
      </c>
      <c r="D863" s="109" t="s">
        <v>63</v>
      </c>
      <c r="E863" s="72" t="s">
        <v>1732</v>
      </c>
      <c r="F863" s="73" t="s">
        <v>62</v>
      </c>
      <c r="G863" s="74">
        <v>9.95</v>
      </c>
    </row>
    <row r="864" spans="3:7" ht="15.75">
      <c r="C864" s="70" t="s">
        <v>243</v>
      </c>
      <c r="D864" s="109" t="s">
        <v>63</v>
      </c>
      <c r="E864" s="72" t="s">
        <v>1732</v>
      </c>
      <c r="F864" s="73" t="s">
        <v>244</v>
      </c>
      <c r="G864" s="74">
        <v>9.95</v>
      </c>
    </row>
    <row r="865" spans="3:7" ht="15.75">
      <c r="C865" s="70" t="s">
        <v>245</v>
      </c>
      <c r="D865" s="109" t="s">
        <v>63</v>
      </c>
      <c r="E865" s="72" t="s">
        <v>1732</v>
      </c>
      <c r="F865" s="73" t="s">
        <v>1516</v>
      </c>
      <c r="G865" s="74">
        <v>9.95</v>
      </c>
    </row>
    <row r="866" spans="3:7" ht="15.75">
      <c r="C866" s="70" t="s">
        <v>1517</v>
      </c>
      <c r="D866" s="109" t="s">
        <v>63</v>
      </c>
      <c r="E866" s="72" t="s">
        <v>1732</v>
      </c>
      <c r="F866" s="73" t="s">
        <v>1008</v>
      </c>
      <c r="G866" s="74">
        <v>9.95</v>
      </c>
    </row>
    <row r="867" spans="3:8" ht="15.75">
      <c r="C867" s="70" t="s">
        <v>623</v>
      </c>
      <c r="D867" s="109" t="s">
        <v>63</v>
      </c>
      <c r="E867" s="72" t="s">
        <v>1732</v>
      </c>
      <c r="F867" s="73" t="s">
        <v>624</v>
      </c>
      <c r="G867" s="74">
        <v>9.99</v>
      </c>
      <c r="H867" s="75" t="s">
        <v>1686</v>
      </c>
    </row>
    <row r="868" spans="3:7" ht="30">
      <c r="C868" s="70" t="s">
        <v>266</v>
      </c>
      <c r="D868" s="109" t="s">
        <v>63</v>
      </c>
      <c r="E868" s="72" t="s">
        <v>1732</v>
      </c>
      <c r="F868" s="73" t="s">
        <v>297</v>
      </c>
      <c r="G868" s="74">
        <v>12.5</v>
      </c>
    </row>
    <row r="869" spans="1:8" s="101" customFormat="1" ht="15.75">
      <c r="A869" s="61"/>
      <c r="B869" s="100" t="s">
        <v>298</v>
      </c>
      <c r="C869" s="108"/>
      <c r="D869" s="102"/>
      <c r="E869" s="103"/>
      <c r="F869" s="104"/>
      <c r="H869" s="105"/>
    </row>
    <row r="870" spans="3:8" ht="30">
      <c r="C870" s="70" t="s">
        <v>299</v>
      </c>
      <c r="D870" s="71" t="s">
        <v>298</v>
      </c>
      <c r="E870" s="72" t="s">
        <v>1732</v>
      </c>
      <c r="G870" s="74">
        <v>3.5</v>
      </c>
      <c r="H870" s="75" t="s">
        <v>1686</v>
      </c>
    </row>
    <row r="871" spans="3:7" ht="30">
      <c r="C871" s="70" t="s">
        <v>299</v>
      </c>
      <c r="D871" s="71" t="s">
        <v>298</v>
      </c>
      <c r="E871" s="72" t="s">
        <v>1732</v>
      </c>
      <c r="F871" s="73" t="s">
        <v>2144</v>
      </c>
      <c r="G871" s="74">
        <v>6.5</v>
      </c>
    </row>
    <row r="872" spans="3:8" ht="30">
      <c r="C872" s="70" t="s">
        <v>2145</v>
      </c>
      <c r="D872" s="71" t="s">
        <v>298</v>
      </c>
      <c r="E872" s="72" t="s">
        <v>1732</v>
      </c>
      <c r="G872" s="74">
        <v>6.5</v>
      </c>
      <c r="H872" s="75" t="s">
        <v>1686</v>
      </c>
    </row>
    <row r="873" spans="3:8" ht="30">
      <c r="C873" s="70" t="s">
        <v>2146</v>
      </c>
      <c r="D873" s="71" t="s">
        <v>298</v>
      </c>
      <c r="E873" s="72" t="s">
        <v>1732</v>
      </c>
      <c r="F873" s="73" t="s">
        <v>2201</v>
      </c>
      <c r="G873" s="74">
        <v>6.95</v>
      </c>
      <c r="H873" s="75" t="s">
        <v>1686</v>
      </c>
    </row>
    <row r="874" spans="2:8" ht="15.75">
      <c r="B874" s="100" t="s">
        <v>498</v>
      </c>
      <c r="C874" s="108"/>
      <c r="D874" s="102"/>
      <c r="E874" s="103"/>
      <c r="F874" s="104"/>
      <c r="G874" s="113"/>
      <c r="H874" s="105"/>
    </row>
    <row r="875" spans="1:8" s="114" customFormat="1" ht="30">
      <c r="A875" s="61"/>
      <c r="C875" s="130" t="s">
        <v>5</v>
      </c>
      <c r="D875" s="115" t="s">
        <v>6</v>
      </c>
      <c r="E875" s="116">
        <v>1971</v>
      </c>
      <c r="F875" s="117" t="s">
        <v>7</v>
      </c>
      <c r="G875" s="118">
        <v>11.95</v>
      </c>
      <c r="H875" s="119" t="s">
        <v>1686</v>
      </c>
    </row>
    <row r="876" spans="3:8" ht="15.75">
      <c r="C876" s="70" t="s">
        <v>96</v>
      </c>
      <c r="D876" s="71" t="s">
        <v>1936</v>
      </c>
      <c r="E876" s="72" t="s">
        <v>1732</v>
      </c>
      <c r="G876" s="74">
        <v>13.95</v>
      </c>
      <c r="H876" s="119"/>
    </row>
    <row r="877" spans="1:8" s="56" customFormat="1" ht="15.75">
      <c r="A877" s="180" t="s">
        <v>1670</v>
      </c>
      <c r="C877" s="90"/>
      <c r="D877" s="57"/>
      <c r="E877" s="58"/>
      <c r="F877" s="59"/>
      <c r="H877" s="60"/>
    </row>
    <row r="878" spans="3:8" ht="15.75">
      <c r="C878" s="70" t="s">
        <v>339</v>
      </c>
      <c r="D878" s="71" t="s">
        <v>340</v>
      </c>
      <c r="E878" s="72" t="s">
        <v>1732</v>
      </c>
      <c r="F878" s="73" t="s">
        <v>471</v>
      </c>
      <c r="G878" s="74">
        <v>9.75</v>
      </c>
      <c r="H878" s="110">
        <v>0.17</v>
      </c>
    </row>
    <row r="879" spans="3:8" ht="15.75">
      <c r="C879" s="70" t="s">
        <v>81</v>
      </c>
      <c r="D879" s="71" t="s">
        <v>1128</v>
      </c>
      <c r="E879" s="72" t="s">
        <v>1732</v>
      </c>
      <c r="F879" s="73" t="s">
        <v>338</v>
      </c>
      <c r="G879" s="74">
        <v>9.95</v>
      </c>
      <c r="H879" s="110">
        <v>0.17</v>
      </c>
    </row>
    <row r="880" spans="3:8" ht="15.75">
      <c r="C880" s="70" t="s">
        <v>1932</v>
      </c>
      <c r="D880" s="71" t="s">
        <v>950</v>
      </c>
      <c r="E880" s="72" t="s">
        <v>1732</v>
      </c>
      <c r="F880" s="73" t="s">
        <v>1933</v>
      </c>
      <c r="G880" s="74">
        <v>11.99</v>
      </c>
      <c r="H880" s="110">
        <v>0.15</v>
      </c>
    </row>
    <row r="881" spans="1:8" s="56" customFormat="1" ht="15.75">
      <c r="A881" s="180" t="s">
        <v>986</v>
      </c>
      <c r="C881" s="90"/>
      <c r="D881" s="57"/>
      <c r="E881" s="58"/>
      <c r="F881" s="59"/>
      <c r="H881" s="60"/>
    </row>
    <row r="882" spans="3:8" ht="15.75">
      <c r="C882" s="70" t="s">
        <v>463</v>
      </c>
      <c r="D882" s="71" t="s">
        <v>341</v>
      </c>
      <c r="E882" s="72" t="s">
        <v>1732</v>
      </c>
      <c r="G882" s="74">
        <v>18.5</v>
      </c>
      <c r="H882" s="110" t="s">
        <v>985</v>
      </c>
    </row>
    <row r="883" spans="3:8" ht="15.75">
      <c r="C883" s="70" t="s">
        <v>462</v>
      </c>
      <c r="D883" s="71" t="s">
        <v>341</v>
      </c>
      <c r="E883" s="72" t="s">
        <v>1732</v>
      </c>
      <c r="G883" s="74">
        <v>18.5</v>
      </c>
      <c r="H883" s="110" t="s">
        <v>1686</v>
      </c>
    </row>
    <row r="884" spans="3:8" ht="15.75">
      <c r="C884" s="70" t="s">
        <v>464</v>
      </c>
      <c r="D884" s="71" t="s">
        <v>341</v>
      </c>
      <c r="E884" s="72" t="s">
        <v>1732</v>
      </c>
      <c r="G884" s="74">
        <v>19.99</v>
      </c>
      <c r="H884" s="110" t="s">
        <v>465</v>
      </c>
    </row>
    <row r="885" spans="3:8" ht="15.75">
      <c r="C885" s="70" t="s">
        <v>1700</v>
      </c>
      <c r="D885" s="71" t="s">
        <v>341</v>
      </c>
      <c r="E885" s="72" t="s">
        <v>1732</v>
      </c>
      <c r="G885" s="74">
        <v>40</v>
      </c>
      <c r="H885" s="110" t="s">
        <v>504</v>
      </c>
    </row>
    <row r="886" spans="1:8" s="56" customFormat="1" ht="15.75">
      <c r="A886" s="180" t="s">
        <v>505</v>
      </c>
      <c r="C886" s="90"/>
      <c r="D886" s="57"/>
      <c r="E886" s="58"/>
      <c r="F886" s="59"/>
      <c r="H886" s="60"/>
    </row>
    <row r="887" spans="1:8" s="101" customFormat="1" ht="15.75">
      <c r="A887" s="61"/>
      <c r="B887" s="100" t="s">
        <v>1369</v>
      </c>
      <c r="C887" s="108"/>
      <c r="D887" s="102"/>
      <c r="E887" s="103"/>
      <c r="F887" s="104"/>
      <c r="H887" s="105"/>
    </row>
    <row r="888" spans="3:8" ht="30">
      <c r="C888" s="70" t="s">
        <v>455</v>
      </c>
      <c r="D888" s="71" t="s">
        <v>456</v>
      </c>
      <c r="E888" s="72" t="s">
        <v>1732</v>
      </c>
      <c r="F888" s="73" t="s">
        <v>2005</v>
      </c>
      <c r="G888" s="74">
        <v>18.99</v>
      </c>
      <c r="H888" s="110">
        <v>0.36</v>
      </c>
    </row>
    <row r="889" spans="3:8" ht="30">
      <c r="C889" s="70" t="s">
        <v>1714</v>
      </c>
      <c r="D889" s="71" t="s">
        <v>456</v>
      </c>
      <c r="F889" s="73" t="s">
        <v>1715</v>
      </c>
      <c r="G889" s="74">
        <v>19.5</v>
      </c>
      <c r="H889" s="110"/>
    </row>
    <row r="890" spans="3:8" ht="30">
      <c r="C890" s="70" t="s">
        <v>844</v>
      </c>
      <c r="D890" s="71" t="s">
        <v>1893</v>
      </c>
      <c r="E890" s="72" t="s">
        <v>1732</v>
      </c>
      <c r="F890" s="73" t="s">
        <v>472</v>
      </c>
      <c r="G890" s="74">
        <v>23.95</v>
      </c>
      <c r="H890" s="110"/>
    </row>
    <row r="891" spans="3:8" ht="15.75">
      <c r="C891" s="70" t="s">
        <v>632</v>
      </c>
      <c r="D891" s="71" t="s">
        <v>1893</v>
      </c>
      <c r="E891" s="72" t="s">
        <v>1732</v>
      </c>
      <c r="G891" s="74">
        <v>25.5</v>
      </c>
      <c r="H891" s="110"/>
    </row>
    <row r="892" spans="3:8" ht="15.75">
      <c r="C892" s="70" t="s">
        <v>630</v>
      </c>
      <c r="D892" s="71" t="s">
        <v>1570</v>
      </c>
      <c r="E892" s="72" t="s">
        <v>1732</v>
      </c>
      <c r="G892" s="74">
        <v>33.5</v>
      </c>
      <c r="H892" s="110"/>
    </row>
    <row r="893" spans="3:8" ht="30">
      <c r="C893" s="70" t="s">
        <v>149</v>
      </c>
      <c r="D893" s="71" t="s">
        <v>842</v>
      </c>
      <c r="E893" s="72" t="s">
        <v>1732</v>
      </c>
      <c r="F893" s="73" t="s">
        <v>843</v>
      </c>
      <c r="G893" s="74">
        <v>35</v>
      </c>
      <c r="H893" s="110" t="s">
        <v>503</v>
      </c>
    </row>
    <row r="894" spans="3:8" ht="15.75">
      <c r="C894" s="70" t="s">
        <v>2025</v>
      </c>
      <c r="D894" s="71" t="s">
        <v>2023</v>
      </c>
      <c r="E894" s="72" t="s">
        <v>1732</v>
      </c>
      <c r="F894" s="73" t="s">
        <v>2026</v>
      </c>
      <c r="G894" s="74">
        <v>36</v>
      </c>
      <c r="H894" s="110"/>
    </row>
    <row r="895" spans="3:8" ht="15.75">
      <c r="C895" s="70" t="s">
        <v>1567</v>
      </c>
      <c r="D895" s="71" t="s">
        <v>1568</v>
      </c>
      <c r="E895" s="72" t="s">
        <v>1732</v>
      </c>
      <c r="F895" s="73" t="s">
        <v>1569</v>
      </c>
      <c r="G895" s="74">
        <v>38</v>
      </c>
      <c r="H895" s="110"/>
    </row>
    <row r="896" spans="3:8" ht="15.75">
      <c r="C896" s="70" t="s">
        <v>1030</v>
      </c>
      <c r="D896" s="71" t="s">
        <v>1572</v>
      </c>
      <c r="E896" s="72">
        <v>1981</v>
      </c>
      <c r="F896" s="73" t="s">
        <v>629</v>
      </c>
      <c r="G896" s="74">
        <v>43</v>
      </c>
      <c r="H896" s="110">
        <v>0.42</v>
      </c>
    </row>
    <row r="897" spans="3:8" ht="15.75">
      <c r="C897" s="70" t="s">
        <v>633</v>
      </c>
      <c r="D897" s="71" t="s">
        <v>631</v>
      </c>
      <c r="E897" s="72" t="s">
        <v>1732</v>
      </c>
      <c r="G897" s="74">
        <v>47</v>
      </c>
      <c r="H897" s="137">
        <v>0.48</v>
      </c>
    </row>
    <row r="898" spans="3:8" ht="15.75">
      <c r="C898" s="70" t="s">
        <v>1030</v>
      </c>
      <c r="D898" s="71" t="s">
        <v>1572</v>
      </c>
      <c r="E898" s="72">
        <v>1976</v>
      </c>
      <c r="F898" s="73" t="s">
        <v>625</v>
      </c>
      <c r="G898" s="74">
        <v>49</v>
      </c>
      <c r="H898" s="137">
        <v>0.42</v>
      </c>
    </row>
    <row r="899" spans="3:8" ht="15.75">
      <c r="C899" s="70" t="s">
        <v>1571</v>
      </c>
      <c r="D899" s="71" t="s">
        <v>1572</v>
      </c>
      <c r="E899" s="72">
        <v>1966</v>
      </c>
      <c r="F899" s="73" t="s">
        <v>626</v>
      </c>
      <c r="G899" s="74">
        <v>70</v>
      </c>
      <c r="H899" s="137">
        <v>0.42</v>
      </c>
    </row>
    <row r="900" spans="3:8" ht="15.75">
      <c r="C900" s="70" t="s">
        <v>516</v>
      </c>
      <c r="D900" s="71" t="s">
        <v>1572</v>
      </c>
      <c r="E900" s="72">
        <v>1956</v>
      </c>
      <c r="F900" s="73" t="s">
        <v>627</v>
      </c>
      <c r="G900" s="74">
        <v>115</v>
      </c>
      <c r="H900" s="137">
        <v>0.4</v>
      </c>
    </row>
    <row r="901" spans="3:8" ht="15.75">
      <c r="C901" s="70" t="s">
        <v>2024</v>
      </c>
      <c r="D901" s="71" t="s">
        <v>2023</v>
      </c>
      <c r="E901" s="72">
        <v>1946</v>
      </c>
      <c r="F901" s="73" t="s">
        <v>628</v>
      </c>
      <c r="G901" s="74">
        <v>180</v>
      </c>
      <c r="H901" s="137"/>
    </row>
    <row r="902" spans="1:8" s="101" customFormat="1" ht="15.75">
      <c r="A902" s="61"/>
      <c r="B902" s="100" t="s">
        <v>1573</v>
      </c>
      <c r="C902" s="108"/>
      <c r="D902" s="102"/>
      <c r="E902" s="103"/>
      <c r="F902" s="104"/>
      <c r="H902" s="105"/>
    </row>
    <row r="903" spans="3:8" ht="15.75">
      <c r="C903" s="70" t="s">
        <v>1574</v>
      </c>
      <c r="D903" s="71" t="s">
        <v>1575</v>
      </c>
      <c r="E903" s="72" t="s">
        <v>1732</v>
      </c>
      <c r="F903" s="73" t="s">
        <v>1576</v>
      </c>
      <c r="G903" s="74">
        <v>11.5</v>
      </c>
      <c r="H903" s="75" t="s">
        <v>502</v>
      </c>
    </row>
    <row r="904" spans="3:7" ht="15.75">
      <c r="C904" s="70" t="s">
        <v>584</v>
      </c>
      <c r="D904" s="71" t="s">
        <v>117</v>
      </c>
      <c r="E904" s="72" t="s">
        <v>1732</v>
      </c>
      <c r="F904" s="73" t="s">
        <v>787</v>
      </c>
      <c r="G904" s="74">
        <v>19.95</v>
      </c>
    </row>
    <row r="905" spans="3:8" ht="15.75">
      <c r="C905" s="70" t="s">
        <v>680</v>
      </c>
      <c r="D905" s="71" t="s">
        <v>681</v>
      </c>
      <c r="E905" s="72" t="s">
        <v>1732</v>
      </c>
      <c r="G905" s="74">
        <v>29</v>
      </c>
      <c r="H905" s="110">
        <v>0.43</v>
      </c>
    </row>
    <row r="906" spans="1:8" s="101" customFormat="1" ht="15.75">
      <c r="A906" s="61"/>
      <c r="B906" s="100" t="s">
        <v>789</v>
      </c>
      <c r="C906" s="108"/>
      <c r="D906" s="102"/>
      <c r="E906" s="103"/>
      <c r="F906" s="104"/>
      <c r="H906" s="105"/>
    </row>
    <row r="907" spans="3:7" ht="30">
      <c r="C907" s="70" t="s">
        <v>788</v>
      </c>
      <c r="D907" s="71" t="s">
        <v>790</v>
      </c>
      <c r="E907" s="72" t="s">
        <v>1732</v>
      </c>
      <c r="F907" s="73" t="s">
        <v>791</v>
      </c>
      <c r="G907" s="74">
        <v>23.99</v>
      </c>
    </row>
    <row r="908" spans="1:8" s="114" customFormat="1" ht="15.75">
      <c r="A908" s="61"/>
      <c r="C908" s="130" t="s">
        <v>1079</v>
      </c>
      <c r="D908" s="115" t="s">
        <v>1078</v>
      </c>
      <c r="E908" s="116" t="s">
        <v>1732</v>
      </c>
      <c r="F908" s="117" t="s">
        <v>1135</v>
      </c>
      <c r="G908" s="118">
        <v>27.5</v>
      </c>
      <c r="H908" s="119"/>
    </row>
    <row r="909" spans="3:8" ht="15.75">
      <c r="C909" s="70" t="s">
        <v>1438</v>
      </c>
      <c r="D909" s="71" t="s">
        <v>1723</v>
      </c>
      <c r="E909" s="72" t="s">
        <v>1732</v>
      </c>
      <c r="G909" s="74">
        <v>29</v>
      </c>
      <c r="H909" s="119"/>
    </row>
    <row r="910" spans="3:8" ht="15.75">
      <c r="C910" s="70" t="s">
        <v>1436</v>
      </c>
      <c r="D910" s="71" t="s">
        <v>1437</v>
      </c>
      <c r="E910" s="72" t="s">
        <v>1732</v>
      </c>
      <c r="G910" s="74">
        <v>35</v>
      </c>
      <c r="H910" s="119"/>
    </row>
    <row r="911" spans="3:8" ht="15.75">
      <c r="C911" s="70" t="s">
        <v>635</v>
      </c>
      <c r="D911" s="71" t="s">
        <v>824</v>
      </c>
      <c r="E911" s="72" t="s">
        <v>1732</v>
      </c>
      <c r="G911" s="74">
        <v>36</v>
      </c>
      <c r="H911" s="119"/>
    </row>
    <row r="912" spans="3:7" ht="15.75">
      <c r="C912" s="70" t="s">
        <v>792</v>
      </c>
      <c r="D912" s="71" t="s">
        <v>790</v>
      </c>
      <c r="E912" s="72" t="s">
        <v>1732</v>
      </c>
      <c r="F912" s="73" t="s">
        <v>186</v>
      </c>
      <c r="G912" s="74">
        <v>38.95</v>
      </c>
    </row>
    <row r="913" spans="3:8" ht="15.75">
      <c r="C913" s="70" t="s">
        <v>634</v>
      </c>
      <c r="D913" s="71" t="s">
        <v>1725</v>
      </c>
      <c r="E913" s="72" t="s">
        <v>1732</v>
      </c>
      <c r="G913" s="74">
        <v>49.95</v>
      </c>
      <c r="H913" s="119"/>
    </row>
    <row r="914" spans="3:8" ht="15.75">
      <c r="C914" s="70" t="s">
        <v>636</v>
      </c>
      <c r="D914" s="71" t="s">
        <v>824</v>
      </c>
      <c r="E914" s="72" t="s">
        <v>1732</v>
      </c>
      <c r="G914" s="74">
        <v>60</v>
      </c>
      <c r="H914" s="119"/>
    </row>
    <row r="915" spans="3:8" ht="15.75">
      <c r="C915" s="70" t="s">
        <v>637</v>
      </c>
      <c r="D915" s="71" t="s">
        <v>1437</v>
      </c>
      <c r="E915" s="72" t="s">
        <v>1732</v>
      </c>
      <c r="G915" s="74">
        <v>75</v>
      </c>
      <c r="H915" s="119"/>
    </row>
    <row r="916" spans="3:8" ht="15.75">
      <c r="C916" s="70" t="s">
        <v>1076</v>
      </c>
      <c r="D916" s="71" t="s">
        <v>638</v>
      </c>
      <c r="E916" s="72" t="s">
        <v>1732</v>
      </c>
      <c r="F916" s="73" t="s">
        <v>1077</v>
      </c>
      <c r="G916" s="74">
        <v>87</v>
      </c>
      <c r="H916" s="110"/>
    </row>
    <row r="917" spans="3:8" ht="15.75">
      <c r="C917" s="70" t="s">
        <v>792</v>
      </c>
      <c r="D917" s="71" t="s">
        <v>1723</v>
      </c>
      <c r="E917" s="72" t="s">
        <v>1732</v>
      </c>
      <c r="F917" s="73" t="s">
        <v>1724</v>
      </c>
      <c r="G917" s="74">
        <v>90</v>
      </c>
      <c r="H917" s="137"/>
    </row>
    <row r="918" spans="3:7" ht="15.75">
      <c r="C918" s="70" t="s">
        <v>1726</v>
      </c>
      <c r="D918" s="71" t="s">
        <v>1727</v>
      </c>
      <c r="E918" s="72" t="s">
        <v>1732</v>
      </c>
      <c r="G918" s="74">
        <v>100</v>
      </c>
    </row>
    <row r="919" spans="1:8" s="101" customFormat="1" ht="15.75">
      <c r="A919" s="61"/>
      <c r="B919" s="100" t="s">
        <v>498</v>
      </c>
      <c r="C919" s="108"/>
      <c r="D919" s="102"/>
      <c r="E919" s="103"/>
      <c r="F919" s="104"/>
      <c r="H919" s="105"/>
    </row>
    <row r="920" spans="3:8" ht="15.75">
      <c r="C920" s="70" t="s">
        <v>1468</v>
      </c>
      <c r="D920" s="71" t="s">
        <v>1469</v>
      </c>
      <c r="E920" s="72" t="s">
        <v>1732</v>
      </c>
      <c r="F920" s="73" t="s">
        <v>1470</v>
      </c>
      <c r="G920" s="74">
        <v>10.99</v>
      </c>
      <c r="H920" s="110">
        <v>0.17</v>
      </c>
    </row>
    <row r="921" spans="3:8" ht="15.75">
      <c r="C921" s="70" t="s">
        <v>1565</v>
      </c>
      <c r="D921" s="71" t="s">
        <v>1566</v>
      </c>
      <c r="E921" s="72" t="s">
        <v>1732</v>
      </c>
      <c r="G921" s="74">
        <v>11.5</v>
      </c>
      <c r="H921" s="110">
        <v>0.36</v>
      </c>
    </row>
    <row r="922" spans="3:8" ht="15.75">
      <c r="C922" s="68" t="s">
        <v>1473</v>
      </c>
      <c r="D922" s="111" t="s">
        <v>1472</v>
      </c>
      <c r="E922" s="72" t="s">
        <v>1732</v>
      </c>
      <c r="F922" s="69" t="s">
        <v>18</v>
      </c>
      <c r="G922" s="74">
        <v>15</v>
      </c>
      <c r="H922" s="186">
        <v>0.41</v>
      </c>
    </row>
    <row r="923" spans="3:8" ht="15.75">
      <c r="C923" s="68" t="s">
        <v>1471</v>
      </c>
      <c r="D923" s="111" t="s">
        <v>1472</v>
      </c>
      <c r="E923" s="72" t="s">
        <v>1732</v>
      </c>
      <c r="F923" s="69"/>
      <c r="G923" s="74">
        <v>15.75</v>
      </c>
      <c r="H923" s="186">
        <v>0.45</v>
      </c>
    </row>
    <row r="924" spans="3:8" ht="15.75">
      <c r="C924" s="68" t="s">
        <v>1278</v>
      </c>
      <c r="D924" s="111" t="s">
        <v>1279</v>
      </c>
      <c r="E924" s="72" t="s">
        <v>1732</v>
      </c>
      <c r="F924" s="69"/>
      <c r="G924" s="74">
        <v>15.99</v>
      </c>
      <c r="H924" s="185">
        <v>0.45</v>
      </c>
    </row>
    <row r="925" spans="3:8" ht="15.75">
      <c r="C925" s="68" t="s">
        <v>466</v>
      </c>
      <c r="D925" s="111" t="s">
        <v>467</v>
      </c>
      <c r="E925" s="72" t="s">
        <v>1732</v>
      </c>
      <c r="F925" s="69"/>
      <c r="G925" s="74">
        <v>19.99</v>
      </c>
      <c r="H925" s="188" t="s">
        <v>469</v>
      </c>
    </row>
    <row r="926" spans="3:8" ht="15.75">
      <c r="C926" s="68" t="s">
        <v>682</v>
      </c>
      <c r="D926" s="111" t="s">
        <v>683</v>
      </c>
      <c r="E926" s="72" t="s">
        <v>1732</v>
      </c>
      <c r="F926" s="69"/>
      <c r="G926" s="74">
        <v>21.95</v>
      </c>
      <c r="H926" s="116"/>
    </row>
    <row r="927" spans="3:8" ht="15.75">
      <c r="C927" s="68" t="s">
        <v>468</v>
      </c>
      <c r="D927" s="111" t="s">
        <v>467</v>
      </c>
      <c r="E927" s="72" t="s">
        <v>1732</v>
      </c>
      <c r="F927" s="69"/>
      <c r="G927" s="74">
        <v>24.5</v>
      </c>
      <c r="H927" s="188" t="s">
        <v>470</v>
      </c>
    </row>
    <row r="928" spans="1:8" s="101" customFormat="1" ht="15.75">
      <c r="A928" s="61"/>
      <c r="B928" s="100" t="s">
        <v>249</v>
      </c>
      <c r="C928" s="108"/>
      <c r="D928" s="102"/>
      <c r="E928" s="103"/>
      <c r="F928" s="104"/>
      <c r="H928" s="105"/>
    </row>
    <row r="929" spans="1:8" s="114" customFormat="1" ht="15.75">
      <c r="A929" s="61"/>
      <c r="B929" s="93"/>
      <c r="C929" s="130" t="s">
        <v>652</v>
      </c>
      <c r="D929" s="115" t="s">
        <v>4</v>
      </c>
      <c r="E929" s="116" t="s">
        <v>1732</v>
      </c>
      <c r="F929" s="117"/>
      <c r="G929" s="118">
        <v>12.35</v>
      </c>
      <c r="H929" s="137">
        <v>0.36</v>
      </c>
    </row>
    <row r="930" spans="3:8" ht="30">
      <c r="C930" s="70" t="s">
        <v>251</v>
      </c>
      <c r="D930" s="71" t="s">
        <v>250</v>
      </c>
      <c r="E930" s="72" t="s">
        <v>1732</v>
      </c>
      <c r="F930" s="73" t="s">
        <v>79</v>
      </c>
      <c r="G930" s="74">
        <v>28.5</v>
      </c>
      <c r="H930" s="110">
        <v>0.42</v>
      </c>
    </row>
    <row r="931" spans="3:7" ht="31.5">
      <c r="C931" s="70" t="s">
        <v>1455</v>
      </c>
      <c r="D931" s="71" t="s">
        <v>250</v>
      </c>
      <c r="E931" s="72" t="s">
        <v>1732</v>
      </c>
      <c r="F931" s="73" t="s">
        <v>1454</v>
      </c>
      <c r="G931" s="74">
        <v>28</v>
      </c>
    </row>
    <row r="932" spans="1:8" s="56" customFormat="1" ht="15.75">
      <c r="A932" s="180" t="s">
        <v>501</v>
      </c>
      <c r="C932" s="90"/>
      <c r="D932" s="57"/>
      <c r="E932" s="58"/>
      <c r="F932" s="59"/>
      <c r="H932" s="60"/>
    </row>
    <row r="933" spans="1:8" s="101" customFormat="1" ht="15.75">
      <c r="A933" s="61"/>
      <c r="B933" s="100" t="s">
        <v>80</v>
      </c>
      <c r="C933" s="108"/>
      <c r="D933" s="102"/>
      <c r="E933" s="103"/>
      <c r="F933" s="104"/>
      <c r="H933" s="105"/>
    </row>
    <row r="934" spans="3:8" ht="15.75">
      <c r="C934" s="70" t="s">
        <v>1363</v>
      </c>
      <c r="D934" s="71" t="s">
        <v>1137</v>
      </c>
      <c r="E934" s="72" t="s">
        <v>1732</v>
      </c>
      <c r="G934" s="74">
        <v>12.95</v>
      </c>
      <c r="H934" s="183">
        <v>0.375</v>
      </c>
    </row>
    <row r="935" spans="3:7" ht="15.75">
      <c r="C935" s="70" t="s">
        <v>776</v>
      </c>
      <c r="D935" s="71" t="s">
        <v>684</v>
      </c>
      <c r="E935" s="72" t="s">
        <v>1732</v>
      </c>
      <c r="G935" s="74">
        <v>13.5</v>
      </c>
    </row>
    <row r="936" spans="3:8" ht="15.75">
      <c r="C936" s="70" t="s">
        <v>1657</v>
      </c>
      <c r="D936" s="71" t="s">
        <v>1658</v>
      </c>
      <c r="E936" s="72" t="s">
        <v>1732</v>
      </c>
      <c r="F936" s="73" t="s">
        <v>1659</v>
      </c>
      <c r="G936" s="74">
        <v>13.95</v>
      </c>
      <c r="H936" s="183">
        <v>0.375</v>
      </c>
    </row>
    <row r="937" spans="3:8" ht="30">
      <c r="C937" s="70" t="s">
        <v>1560</v>
      </c>
      <c r="D937" s="71" t="s">
        <v>1658</v>
      </c>
      <c r="E937" s="72" t="s">
        <v>1732</v>
      </c>
      <c r="F937" s="73" t="s">
        <v>1587</v>
      </c>
      <c r="G937" s="74">
        <v>15.95</v>
      </c>
      <c r="H937" s="110">
        <v>0.35</v>
      </c>
    </row>
    <row r="938" spans="3:7" ht="15.75">
      <c r="C938" s="70" t="s">
        <v>209</v>
      </c>
      <c r="D938" s="71" t="s">
        <v>1439</v>
      </c>
      <c r="E938" s="72" t="s">
        <v>1732</v>
      </c>
      <c r="G938" s="74">
        <v>15.99</v>
      </c>
    </row>
    <row r="939" spans="3:7" ht="30">
      <c r="C939" s="70" t="s">
        <v>1588</v>
      </c>
      <c r="D939" s="71" t="s">
        <v>1589</v>
      </c>
      <c r="E939" s="72" t="s">
        <v>1732</v>
      </c>
      <c r="F939" s="73" t="s">
        <v>1590</v>
      </c>
      <c r="G939" s="74">
        <v>15.99</v>
      </c>
    </row>
    <row r="940" spans="3:8" ht="15.75">
      <c r="C940" s="70" t="s">
        <v>1440</v>
      </c>
      <c r="D940" s="71" t="s">
        <v>1439</v>
      </c>
      <c r="E940" s="72" t="s">
        <v>1732</v>
      </c>
      <c r="G940" s="74">
        <v>17.99</v>
      </c>
      <c r="H940" s="119"/>
    </row>
    <row r="941" spans="3:8" ht="15.75">
      <c r="C941" s="70" t="s">
        <v>1364</v>
      </c>
      <c r="D941" s="71" t="s">
        <v>1365</v>
      </c>
      <c r="E941" s="72" t="s">
        <v>1732</v>
      </c>
      <c r="G941" s="74">
        <v>23</v>
      </c>
      <c r="H941" s="110">
        <v>0.57</v>
      </c>
    </row>
    <row r="942" spans="3:7" ht="15.75">
      <c r="C942" s="70" t="s">
        <v>1118</v>
      </c>
      <c r="D942" s="71" t="s">
        <v>1658</v>
      </c>
      <c r="E942" s="72" t="s">
        <v>1732</v>
      </c>
      <c r="F942" s="73" t="s">
        <v>1755</v>
      </c>
      <c r="G942" s="74">
        <v>21.95</v>
      </c>
    </row>
    <row r="943" spans="3:8" ht="30">
      <c r="C943" s="70" t="s">
        <v>2114</v>
      </c>
      <c r="D943" s="71" t="s">
        <v>1275</v>
      </c>
      <c r="E943" s="72" t="s">
        <v>1732</v>
      </c>
      <c r="G943" s="74">
        <v>22</v>
      </c>
      <c r="H943" s="184">
        <v>0.545</v>
      </c>
    </row>
    <row r="944" spans="3:8" ht="30">
      <c r="C944" s="70" t="s">
        <v>1323</v>
      </c>
      <c r="D944" s="71" t="s">
        <v>1324</v>
      </c>
      <c r="E944" s="72" t="s">
        <v>1732</v>
      </c>
      <c r="F944" s="73" t="s">
        <v>2132</v>
      </c>
      <c r="G944" s="74">
        <v>22.5</v>
      </c>
      <c r="H944" s="110">
        <v>0.45</v>
      </c>
    </row>
    <row r="945" spans="3:8" ht="15.75">
      <c r="C945" s="130" t="s">
        <v>1978</v>
      </c>
      <c r="D945" s="71" t="s">
        <v>1981</v>
      </c>
      <c r="E945" s="72">
        <v>1993</v>
      </c>
      <c r="F945" s="73" t="s">
        <v>570</v>
      </c>
      <c r="G945" s="74">
        <v>26</v>
      </c>
      <c r="H945" s="137">
        <v>0.45</v>
      </c>
    </row>
    <row r="946" spans="3:8" ht="15.75">
      <c r="C946" s="130" t="s">
        <v>1977</v>
      </c>
      <c r="D946" s="71" t="s">
        <v>1981</v>
      </c>
      <c r="F946" s="73" t="s">
        <v>571</v>
      </c>
      <c r="G946" s="74">
        <v>28</v>
      </c>
      <c r="H946" s="137">
        <v>0.45</v>
      </c>
    </row>
    <row r="947" spans="3:8" ht="15.75">
      <c r="C947" s="130" t="s">
        <v>1979</v>
      </c>
      <c r="D947" s="71" t="s">
        <v>1981</v>
      </c>
      <c r="E947" s="72">
        <v>1993</v>
      </c>
      <c r="F947" s="73" t="s">
        <v>1777</v>
      </c>
      <c r="G947" s="74">
        <v>28</v>
      </c>
      <c r="H947" s="137">
        <v>0.45</v>
      </c>
    </row>
    <row r="948" spans="3:8" ht="15.75">
      <c r="C948" s="130" t="s">
        <v>639</v>
      </c>
      <c r="D948" s="71" t="s">
        <v>1981</v>
      </c>
      <c r="E948" s="72">
        <v>1998</v>
      </c>
      <c r="G948" s="74">
        <v>29</v>
      </c>
      <c r="H948" s="137">
        <v>0.45</v>
      </c>
    </row>
    <row r="949" spans="3:8" ht="15.75">
      <c r="C949" s="70" t="s">
        <v>1323</v>
      </c>
      <c r="D949" s="71" t="s">
        <v>1324</v>
      </c>
      <c r="E949" s="72">
        <v>1992</v>
      </c>
      <c r="F949" s="73" t="s">
        <v>145</v>
      </c>
      <c r="G949" s="74">
        <v>34.95</v>
      </c>
      <c r="H949" s="110">
        <v>0.45</v>
      </c>
    </row>
    <row r="950" spans="3:8" ht="15.75">
      <c r="C950" s="130" t="s">
        <v>1980</v>
      </c>
      <c r="D950" s="71" t="s">
        <v>1981</v>
      </c>
      <c r="E950" s="72">
        <v>1990</v>
      </c>
      <c r="F950" s="73" t="s">
        <v>1778</v>
      </c>
      <c r="G950" s="74">
        <v>35</v>
      </c>
      <c r="H950" s="137">
        <v>0.45</v>
      </c>
    </row>
    <row r="951" spans="1:8" s="101" customFormat="1" ht="15.75">
      <c r="A951" s="61"/>
      <c r="B951" s="100" t="s">
        <v>1877</v>
      </c>
      <c r="C951" s="108"/>
      <c r="D951" s="102"/>
      <c r="E951" s="103"/>
      <c r="F951" s="104"/>
      <c r="H951" s="105"/>
    </row>
    <row r="952" spans="3:8" ht="30">
      <c r="C952" s="70" t="s">
        <v>442</v>
      </c>
      <c r="D952" s="71" t="s">
        <v>443</v>
      </c>
      <c r="E952" s="72" t="s">
        <v>1732</v>
      </c>
      <c r="F952" s="73" t="s">
        <v>1895</v>
      </c>
      <c r="G952" s="74">
        <v>21.95</v>
      </c>
      <c r="H952" s="75" t="s">
        <v>1006</v>
      </c>
    </row>
    <row r="953" spans="3:8" ht="30">
      <c r="C953" s="70" t="s">
        <v>444</v>
      </c>
      <c r="D953" s="71" t="s">
        <v>443</v>
      </c>
      <c r="E953" s="72" t="s">
        <v>1732</v>
      </c>
      <c r="F953" s="73" t="s">
        <v>0</v>
      </c>
      <c r="G953" s="74">
        <v>25.95</v>
      </c>
      <c r="H953" s="110"/>
    </row>
    <row r="954" spans="3:8" ht="15.75">
      <c r="C954" s="70" t="s">
        <v>445</v>
      </c>
      <c r="D954" s="71" t="s">
        <v>443</v>
      </c>
      <c r="E954" s="72" t="s">
        <v>1732</v>
      </c>
      <c r="G954" s="74">
        <v>25.95</v>
      </c>
      <c r="H954" s="110"/>
    </row>
    <row r="955" spans="3:8" ht="45">
      <c r="C955" s="70" t="s">
        <v>1736</v>
      </c>
      <c r="D955" s="71" t="s">
        <v>1241</v>
      </c>
      <c r="E955" s="72" t="s">
        <v>1732</v>
      </c>
      <c r="F955" s="73" t="s">
        <v>1748</v>
      </c>
      <c r="G955" s="74">
        <v>26.95</v>
      </c>
      <c r="H955" s="75" t="s">
        <v>1005</v>
      </c>
    </row>
    <row r="956" spans="1:8" s="101" customFormat="1" ht="15.75">
      <c r="A956" s="61"/>
      <c r="B956" s="100" t="s">
        <v>1938</v>
      </c>
      <c r="C956" s="108"/>
      <c r="D956" s="102"/>
      <c r="E956" s="103"/>
      <c r="F956" s="104"/>
      <c r="H956" s="105"/>
    </row>
    <row r="957" spans="3:8" ht="30">
      <c r="C957" s="70" t="s">
        <v>1255</v>
      </c>
      <c r="D957" s="71" t="s">
        <v>1256</v>
      </c>
      <c r="E957" s="72" t="s">
        <v>1732</v>
      </c>
      <c r="F957" s="73" t="s">
        <v>1257</v>
      </c>
      <c r="G957" s="74">
        <v>16.95</v>
      </c>
      <c r="H957" s="110">
        <v>0.2</v>
      </c>
    </row>
    <row r="958" spans="1:8" s="101" customFormat="1" ht="15.75">
      <c r="A958" s="61"/>
      <c r="B958" s="100" t="s">
        <v>1258</v>
      </c>
      <c r="C958" s="108"/>
      <c r="D958" s="102"/>
      <c r="E958" s="103"/>
      <c r="F958" s="104"/>
      <c r="H958" s="105"/>
    </row>
    <row r="959" spans="3:8" ht="15.75">
      <c r="C959" s="70" t="s">
        <v>1015</v>
      </c>
      <c r="D959" s="71" t="s">
        <v>1281</v>
      </c>
      <c r="E959" s="72" t="s">
        <v>1732</v>
      </c>
      <c r="F959" s="73" t="s">
        <v>760</v>
      </c>
      <c r="G959" s="74">
        <v>7.5</v>
      </c>
      <c r="H959" s="110">
        <v>0.15</v>
      </c>
    </row>
    <row r="960" spans="3:8" ht="15.75">
      <c r="C960" s="70" t="s">
        <v>685</v>
      </c>
      <c r="D960" s="71" t="s">
        <v>1281</v>
      </c>
      <c r="E960" s="72" t="s">
        <v>1732</v>
      </c>
      <c r="G960" s="74">
        <v>8.3</v>
      </c>
      <c r="H960" s="110">
        <v>0.2</v>
      </c>
    </row>
    <row r="961" spans="3:8" ht="15.75">
      <c r="C961" s="70" t="s">
        <v>1280</v>
      </c>
      <c r="D961" s="71" t="s">
        <v>1281</v>
      </c>
      <c r="E961" s="72" t="s">
        <v>1732</v>
      </c>
      <c r="G961" s="74">
        <v>8.5</v>
      </c>
      <c r="H961" s="110">
        <v>0.2</v>
      </c>
    </row>
    <row r="962" spans="3:8" ht="15.75">
      <c r="C962" s="70" t="s">
        <v>1474</v>
      </c>
      <c r="D962" s="71" t="s">
        <v>1107</v>
      </c>
      <c r="E962" s="72" t="s">
        <v>1732</v>
      </c>
      <c r="G962" s="74">
        <v>11.95</v>
      </c>
      <c r="H962" s="137">
        <v>0.25</v>
      </c>
    </row>
    <row r="963" spans="3:8" ht="15.75">
      <c r="C963" s="70" t="s">
        <v>1249</v>
      </c>
      <c r="D963" s="71" t="s">
        <v>1250</v>
      </c>
      <c r="E963" s="72" t="s">
        <v>1732</v>
      </c>
      <c r="G963" s="74">
        <v>13.5</v>
      </c>
      <c r="H963" s="137">
        <v>0.32</v>
      </c>
    </row>
    <row r="964" spans="3:8" ht="15.75">
      <c r="C964" s="70" t="s">
        <v>1106</v>
      </c>
      <c r="D964" s="71" t="s">
        <v>1107</v>
      </c>
      <c r="E964" s="72" t="s">
        <v>1732</v>
      </c>
      <c r="G964" s="74">
        <v>15.95</v>
      </c>
      <c r="H964" s="110"/>
    </row>
    <row r="965" spans="3:8" ht="15.75">
      <c r="C965" s="70" t="s">
        <v>653</v>
      </c>
      <c r="D965" s="71" t="s">
        <v>654</v>
      </c>
      <c r="E965" s="72" t="s">
        <v>1732</v>
      </c>
      <c r="G965" s="74">
        <v>15.99</v>
      </c>
      <c r="H965" s="110">
        <v>0.31</v>
      </c>
    </row>
    <row r="966" spans="3:8" ht="15.75">
      <c r="C966" s="70" t="s">
        <v>368</v>
      </c>
      <c r="D966" s="71" t="s">
        <v>369</v>
      </c>
      <c r="E966" s="72" t="s">
        <v>1732</v>
      </c>
      <c r="F966" s="73" t="s">
        <v>370</v>
      </c>
      <c r="G966" s="74">
        <v>16.99</v>
      </c>
      <c r="H966" s="110">
        <v>0.32</v>
      </c>
    </row>
    <row r="967" spans="1:8" s="101" customFormat="1" ht="15.75">
      <c r="A967" s="61"/>
      <c r="B967" s="100" t="s">
        <v>1108</v>
      </c>
      <c r="C967" s="108"/>
      <c r="D967" s="102"/>
      <c r="E967" s="103"/>
      <c r="F967" s="104"/>
      <c r="H967" s="105"/>
    </row>
    <row r="968" spans="3:8" ht="30">
      <c r="C968" s="70" t="s">
        <v>1109</v>
      </c>
      <c r="D968" s="71" t="s">
        <v>1056</v>
      </c>
      <c r="E968" s="72" t="s">
        <v>1732</v>
      </c>
      <c r="F968" s="73" t="s">
        <v>785</v>
      </c>
      <c r="G968" s="74">
        <v>8.5</v>
      </c>
      <c r="H968" s="110">
        <v>0.19</v>
      </c>
    </row>
    <row r="969" spans="3:8" ht="30">
      <c r="C969" s="70" t="s">
        <v>1110</v>
      </c>
      <c r="D969" s="71" t="s">
        <v>1056</v>
      </c>
      <c r="E969" s="72" t="s">
        <v>1732</v>
      </c>
      <c r="F969" s="73" t="s">
        <v>786</v>
      </c>
      <c r="G969" s="74">
        <v>8.5</v>
      </c>
      <c r="H969" s="110">
        <v>0.18</v>
      </c>
    </row>
    <row r="970" spans="3:8" ht="30">
      <c r="C970" s="70" t="s">
        <v>1111</v>
      </c>
      <c r="D970" s="71" t="s">
        <v>1056</v>
      </c>
      <c r="E970" s="72" t="s">
        <v>1732</v>
      </c>
      <c r="F970" s="73" t="s">
        <v>1858</v>
      </c>
      <c r="G970" s="74">
        <v>8.5</v>
      </c>
      <c r="H970" s="110">
        <v>0.18</v>
      </c>
    </row>
    <row r="971" spans="3:8" ht="15.75">
      <c r="C971" s="68" t="s">
        <v>1112</v>
      </c>
      <c r="D971" s="71" t="s">
        <v>872</v>
      </c>
      <c r="E971" s="72" t="s">
        <v>1732</v>
      </c>
      <c r="F971" s="73" t="s">
        <v>1859</v>
      </c>
      <c r="G971" s="74">
        <v>8.5</v>
      </c>
      <c r="H971" s="110">
        <v>0.18</v>
      </c>
    </row>
    <row r="972" spans="3:8" ht="15.75">
      <c r="C972" s="68" t="s">
        <v>1113</v>
      </c>
      <c r="D972" s="71" t="s">
        <v>872</v>
      </c>
      <c r="E972" s="72" t="s">
        <v>1732</v>
      </c>
      <c r="F972" s="73" t="s">
        <v>1860</v>
      </c>
      <c r="G972" s="74">
        <v>8.5</v>
      </c>
      <c r="H972" s="110">
        <v>0.18</v>
      </c>
    </row>
    <row r="973" spans="1:8" s="101" customFormat="1" ht="15.75">
      <c r="A973" s="61"/>
      <c r="B973" s="100" t="s">
        <v>77</v>
      </c>
      <c r="C973" s="108"/>
      <c r="D973" s="102"/>
      <c r="E973" s="103"/>
      <c r="F973" s="104"/>
      <c r="H973" s="105"/>
    </row>
    <row r="974" spans="1:8" s="114" customFormat="1" ht="15.75">
      <c r="A974" s="61"/>
      <c r="B974" s="93"/>
      <c r="C974" s="130" t="s">
        <v>1276</v>
      </c>
      <c r="D974" s="115" t="s">
        <v>1277</v>
      </c>
      <c r="E974" s="116" t="s">
        <v>1732</v>
      </c>
      <c r="F974" s="117" t="s">
        <v>1136</v>
      </c>
      <c r="G974" s="118">
        <v>14.99</v>
      </c>
      <c r="H974" s="137" t="s">
        <v>2127</v>
      </c>
    </row>
    <row r="975" spans="1:8" s="56" customFormat="1" ht="15.75">
      <c r="A975" s="180" t="s">
        <v>1824</v>
      </c>
      <c r="C975" s="90"/>
      <c r="D975" s="57"/>
      <c r="E975" s="58"/>
      <c r="F975" s="59"/>
      <c r="G975" s="123"/>
      <c r="H975" s="60"/>
    </row>
    <row r="976" spans="1:8" s="101" customFormat="1" ht="15.75">
      <c r="A976" s="61"/>
      <c r="B976" s="100" t="s">
        <v>2202</v>
      </c>
      <c r="C976" s="108"/>
      <c r="D976" s="102"/>
      <c r="E976" s="103"/>
      <c r="F976" s="104"/>
      <c r="G976" s="113"/>
      <c r="H976" s="105"/>
    </row>
    <row r="977" spans="1:8" s="114" customFormat="1" ht="15.75">
      <c r="A977" s="61"/>
      <c r="B977" s="93"/>
      <c r="C977" s="130" t="s">
        <v>384</v>
      </c>
      <c r="D977" s="115" t="s">
        <v>2078</v>
      </c>
      <c r="E977" s="116"/>
      <c r="F977" s="117"/>
      <c r="G977" s="118">
        <v>18.99</v>
      </c>
      <c r="H977" s="119"/>
    </row>
    <row r="978" spans="3:7" ht="15.75">
      <c r="C978" s="70" t="s">
        <v>1960</v>
      </c>
      <c r="E978" s="72">
        <v>1994</v>
      </c>
      <c r="F978" s="73" t="s">
        <v>2076</v>
      </c>
      <c r="G978" s="74">
        <v>19</v>
      </c>
    </row>
    <row r="979" spans="3:7" ht="15.75">
      <c r="C979" s="70" t="s">
        <v>2064</v>
      </c>
      <c r="G979" s="74">
        <v>19.5</v>
      </c>
    </row>
    <row r="980" spans="1:8" s="157" customFormat="1" ht="15.75">
      <c r="A980" s="61"/>
      <c r="B980" s="114"/>
      <c r="C980" s="61" t="s">
        <v>1982</v>
      </c>
      <c r="D980" s="115" t="s">
        <v>78</v>
      </c>
      <c r="E980" s="116"/>
      <c r="F980" s="117" t="s">
        <v>1985</v>
      </c>
      <c r="G980" s="118">
        <v>19.95</v>
      </c>
      <c r="H980" s="119"/>
    </row>
    <row r="981" spans="3:7" ht="15.75">
      <c r="C981" s="70" t="s">
        <v>1758</v>
      </c>
      <c r="F981" s="73" t="s">
        <v>2077</v>
      </c>
      <c r="G981" s="74">
        <v>20</v>
      </c>
    </row>
    <row r="982" spans="3:7" ht="15.75">
      <c r="C982" s="70" t="s">
        <v>1759</v>
      </c>
      <c r="G982" s="74">
        <v>20.5</v>
      </c>
    </row>
    <row r="983" spans="3:7" ht="15.75">
      <c r="C983" s="70" t="s">
        <v>317</v>
      </c>
      <c r="F983" s="73" t="s">
        <v>1417</v>
      </c>
      <c r="G983" s="74">
        <v>20.95</v>
      </c>
    </row>
    <row r="984" spans="3:7" ht="15.75">
      <c r="C984" s="68" t="s">
        <v>1104</v>
      </c>
      <c r="D984" s="71" t="s">
        <v>315</v>
      </c>
      <c r="G984" s="74">
        <v>23</v>
      </c>
    </row>
    <row r="985" spans="1:8" s="157" customFormat="1" ht="15.75">
      <c r="A985" s="61"/>
      <c r="B985" s="114"/>
      <c r="C985" s="61" t="s">
        <v>1983</v>
      </c>
      <c r="D985" s="115" t="s">
        <v>78</v>
      </c>
      <c r="E985" s="116"/>
      <c r="F985" s="117" t="s">
        <v>1986</v>
      </c>
      <c r="G985" s="118">
        <v>23.5</v>
      </c>
      <c r="H985" s="119"/>
    </row>
    <row r="986" spans="1:8" s="157" customFormat="1" ht="15.75">
      <c r="A986" s="61"/>
      <c r="B986" s="114"/>
      <c r="C986" s="61" t="s">
        <v>1020</v>
      </c>
      <c r="D986" s="115"/>
      <c r="E986" s="116"/>
      <c r="F986" s="117" t="s">
        <v>1021</v>
      </c>
      <c r="G986" s="118">
        <v>23.95</v>
      </c>
      <c r="H986" s="119"/>
    </row>
    <row r="987" spans="3:8" ht="30">
      <c r="C987" s="68" t="s">
        <v>13</v>
      </c>
      <c r="D987" s="71" t="s">
        <v>315</v>
      </c>
      <c r="F987" s="73" t="s">
        <v>14</v>
      </c>
      <c r="G987" s="74">
        <v>22.95</v>
      </c>
      <c r="H987" s="75" t="s">
        <v>1825</v>
      </c>
    </row>
    <row r="988" spans="3:7" ht="15.75">
      <c r="C988" s="68" t="s">
        <v>687</v>
      </c>
      <c r="G988" s="74">
        <v>26.6</v>
      </c>
    </row>
    <row r="989" spans="3:7" ht="15.75">
      <c r="C989" s="68" t="s">
        <v>686</v>
      </c>
      <c r="G989" s="74">
        <v>28.95</v>
      </c>
    </row>
    <row r="990" spans="3:8" ht="15.75">
      <c r="C990" s="70" t="s">
        <v>1900</v>
      </c>
      <c r="E990" s="72">
        <v>1992</v>
      </c>
      <c r="F990" s="73" t="s">
        <v>2075</v>
      </c>
      <c r="G990" s="74">
        <v>31.95</v>
      </c>
      <c r="H990" s="110">
        <v>0.43</v>
      </c>
    </row>
    <row r="991" spans="3:8" ht="15.75">
      <c r="C991" s="70" t="s">
        <v>1899</v>
      </c>
      <c r="E991" s="72">
        <v>1988</v>
      </c>
      <c r="F991" s="73" t="s">
        <v>812</v>
      </c>
      <c r="G991" s="74">
        <v>32.5</v>
      </c>
      <c r="H991" s="110">
        <v>0.46</v>
      </c>
    </row>
    <row r="992" spans="3:8" ht="15.75">
      <c r="C992" s="70" t="s">
        <v>10</v>
      </c>
      <c r="D992" s="71" t="s">
        <v>315</v>
      </c>
      <c r="G992" s="74">
        <v>27</v>
      </c>
      <c r="H992" s="110">
        <v>0.44</v>
      </c>
    </row>
    <row r="993" spans="3:8" ht="15.75">
      <c r="C993" s="70" t="s">
        <v>383</v>
      </c>
      <c r="G993" s="74">
        <v>27</v>
      </c>
      <c r="H993" s="110"/>
    </row>
    <row r="994" spans="3:8" ht="15.75">
      <c r="C994" s="70" t="s">
        <v>1757</v>
      </c>
      <c r="F994" s="73" t="s">
        <v>2076</v>
      </c>
      <c r="G994" s="74">
        <v>27</v>
      </c>
      <c r="H994" s="110"/>
    </row>
    <row r="995" spans="3:7" ht="17.25" customHeight="1">
      <c r="C995" s="70" t="s">
        <v>2063</v>
      </c>
      <c r="F995" s="73" t="s">
        <v>2075</v>
      </c>
      <c r="G995" s="74">
        <v>27.49</v>
      </c>
    </row>
    <row r="996" spans="3:8" ht="17.25" customHeight="1">
      <c r="C996" s="70" t="s">
        <v>381</v>
      </c>
      <c r="F996" s="73" t="s">
        <v>382</v>
      </c>
      <c r="G996" s="74">
        <v>27.95</v>
      </c>
      <c r="H996" s="183">
        <v>0.458</v>
      </c>
    </row>
    <row r="997" spans="3:7" ht="17.25" customHeight="1">
      <c r="C997" s="70" t="s">
        <v>1722</v>
      </c>
      <c r="D997" s="71" t="s">
        <v>2078</v>
      </c>
      <c r="G997" s="74">
        <v>28</v>
      </c>
    </row>
    <row r="998" spans="3:8" ht="15.75">
      <c r="C998" s="70" t="s">
        <v>314</v>
      </c>
      <c r="E998" s="72">
        <v>1990</v>
      </c>
      <c r="F998" s="73" t="s">
        <v>2076</v>
      </c>
      <c r="G998" s="74">
        <v>28.95</v>
      </c>
      <c r="H998" s="110">
        <v>0.43</v>
      </c>
    </row>
    <row r="999" spans="1:8" s="157" customFormat="1" ht="15.75">
      <c r="A999" s="61"/>
      <c r="B999" s="114"/>
      <c r="C999" s="61" t="s">
        <v>1984</v>
      </c>
      <c r="D999" s="115" t="s">
        <v>78</v>
      </c>
      <c r="E999" s="116"/>
      <c r="F999" s="117" t="s">
        <v>1986</v>
      </c>
      <c r="G999" s="118">
        <v>29.95</v>
      </c>
      <c r="H999" s="137">
        <v>0.46</v>
      </c>
    </row>
    <row r="1000" spans="3:8" ht="15.75">
      <c r="C1000" s="70" t="s">
        <v>1962</v>
      </c>
      <c r="E1000" s="72">
        <v>1990</v>
      </c>
      <c r="F1000" s="73" t="s">
        <v>1756</v>
      </c>
      <c r="G1000" s="74">
        <v>32.5</v>
      </c>
      <c r="H1000" s="110">
        <v>0.43</v>
      </c>
    </row>
    <row r="1001" spans="3:8" ht="15.75">
      <c r="C1001" s="70" t="s">
        <v>1629</v>
      </c>
      <c r="E1001" s="72">
        <v>1988</v>
      </c>
      <c r="F1001" s="73" t="s">
        <v>2075</v>
      </c>
      <c r="G1001" s="74">
        <v>29.5</v>
      </c>
      <c r="H1001" s="110">
        <v>0.43</v>
      </c>
    </row>
    <row r="1002" spans="3:8" ht="15.75">
      <c r="C1002" s="70" t="s">
        <v>313</v>
      </c>
      <c r="E1002" s="72">
        <v>1990</v>
      </c>
      <c r="F1002" s="73" t="s">
        <v>2077</v>
      </c>
      <c r="G1002" s="74">
        <v>35.95</v>
      </c>
      <c r="H1002" s="110">
        <v>0.46</v>
      </c>
    </row>
    <row r="1003" spans="3:8" ht="15.75">
      <c r="C1003" s="70" t="s">
        <v>312</v>
      </c>
      <c r="E1003" s="72">
        <v>1991</v>
      </c>
      <c r="F1003" s="73" t="s">
        <v>2077</v>
      </c>
      <c r="G1003" s="74">
        <v>29.95</v>
      </c>
      <c r="H1003" s="110">
        <v>0.46</v>
      </c>
    </row>
    <row r="1004" spans="3:8" ht="15.75">
      <c r="C1004" s="68" t="s">
        <v>1901</v>
      </c>
      <c r="D1004" s="71" t="s">
        <v>315</v>
      </c>
      <c r="G1004" s="74">
        <v>30</v>
      </c>
      <c r="H1004" s="110">
        <v>0.43</v>
      </c>
    </row>
    <row r="1005" spans="3:8" ht="15.75">
      <c r="C1005" s="68" t="s">
        <v>1629</v>
      </c>
      <c r="E1005" s="72">
        <v>1991</v>
      </c>
      <c r="G1005" s="74">
        <v>30</v>
      </c>
      <c r="H1005" s="110">
        <v>0.46</v>
      </c>
    </row>
    <row r="1006" spans="3:8" ht="15.75">
      <c r="C1006" s="68" t="s">
        <v>11</v>
      </c>
      <c r="D1006" s="71" t="s">
        <v>315</v>
      </c>
      <c r="G1006" s="74">
        <v>28.95</v>
      </c>
      <c r="H1006" s="110">
        <v>0.46</v>
      </c>
    </row>
    <row r="1007" spans="3:8" ht="15.75">
      <c r="C1007" s="70" t="s">
        <v>316</v>
      </c>
      <c r="E1007" s="72">
        <v>1982</v>
      </c>
      <c r="F1007" s="73" t="s">
        <v>2078</v>
      </c>
      <c r="G1007" s="74">
        <v>35.95</v>
      </c>
      <c r="H1007" s="110">
        <v>0.43</v>
      </c>
    </row>
    <row r="1008" spans="3:8" ht="15.75">
      <c r="C1008" s="70" t="s">
        <v>1963</v>
      </c>
      <c r="E1008" s="72">
        <v>1983</v>
      </c>
      <c r="F1008" s="73" t="s">
        <v>2078</v>
      </c>
      <c r="G1008" s="74">
        <v>37</v>
      </c>
      <c r="H1008" s="110">
        <v>0.43</v>
      </c>
    </row>
    <row r="1009" spans="3:8" ht="15.75">
      <c r="C1009" s="70" t="s">
        <v>311</v>
      </c>
      <c r="E1009" s="72">
        <v>1984</v>
      </c>
      <c r="F1009" s="73" t="s">
        <v>2076</v>
      </c>
      <c r="G1009" s="74">
        <v>35.95</v>
      </c>
      <c r="H1009" s="110">
        <v>0.43</v>
      </c>
    </row>
    <row r="1010" spans="3:8" ht="15.75">
      <c r="C1010" s="70" t="s">
        <v>2062</v>
      </c>
      <c r="G1010" s="74">
        <v>35.95</v>
      </c>
      <c r="H1010" s="110">
        <v>0.6</v>
      </c>
    </row>
    <row r="1011" spans="3:8" ht="15.75">
      <c r="C1011" s="70" t="s">
        <v>1418</v>
      </c>
      <c r="E1011" s="72">
        <v>1977</v>
      </c>
      <c r="F1011" s="73" t="s">
        <v>2078</v>
      </c>
      <c r="G1011" s="74">
        <v>53.95</v>
      </c>
      <c r="H1011" s="110">
        <v>0.46</v>
      </c>
    </row>
    <row r="1012" spans="3:8" ht="15.75">
      <c r="C1012" s="70" t="s">
        <v>1961</v>
      </c>
      <c r="E1012" s="72">
        <v>1980</v>
      </c>
      <c r="F1012" s="73" t="s">
        <v>2076</v>
      </c>
      <c r="G1012" s="74">
        <v>40</v>
      </c>
      <c r="H1012" s="110">
        <v>0.43</v>
      </c>
    </row>
    <row r="1013" spans="3:8" ht="15.75">
      <c r="C1013" s="70" t="s">
        <v>12</v>
      </c>
      <c r="D1013" s="71" t="s">
        <v>315</v>
      </c>
      <c r="G1013" s="74">
        <v>39.99</v>
      </c>
      <c r="H1013" s="110">
        <v>0.43</v>
      </c>
    </row>
    <row r="1014" spans="3:8" ht="15.75">
      <c r="C1014" s="70" t="s">
        <v>1964</v>
      </c>
      <c r="E1014" s="72">
        <v>1975</v>
      </c>
      <c r="F1014" s="73" t="s">
        <v>2078</v>
      </c>
      <c r="G1014" s="74">
        <v>48.95</v>
      </c>
      <c r="H1014" s="110">
        <v>0.46</v>
      </c>
    </row>
    <row r="1015" spans="3:8" ht="15.75">
      <c r="C1015" s="70" t="s">
        <v>1023</v>
      </c>
      <c r="D1015" s="71" t="s">
        <v>1025</v>
      </c>
      <c r="E1015" s="72">
        <v>1985</v>
      </c>
      <c r="G1015" s="74">
        <v>46.5</v>
      </c>
      <c r="H1015" s="137">
        <v>0.43</v>
      </c>
    </row>
    <row r="1016" spans="3:8" ht="15.75">
      <c r="C1016" s="70" t="s">
        <v>1418</v>
      </c>
      <c r="D1016" s="71" t="s">
        <v>1025</v>
      </c>
      <c r="E1016" s="72">
        <v>1977</v>
      </c>
      <c r="G1016" s="74">
        <v>52</v>
      </c>
      <c r="H1016" s="137">
        <v>0.43</v>
      </c>
    </row>
    <row r="1017" spans="3:8" ht="15.75">
      <c r="C1017" s="70" t="s">
        <v>1024</v>
      </c>
      <c r="D1017" s="71" t="s">
        <v>1025</v>
      </c>
      <c r="E1017" s="72">
        <v>1982</v>
      </c>
      <c r="G1017" s="74">
        <v>53.5</v>
      </c>
      <c r="H1017" s="137">
        <v>0.43</v>
      </c>
    </row>
    <row r="1018" spans="3:8" ht="15.75">
      <c r="C1018" s="70" t="s">
        <v>1022</v>
      </c>
      <c r="E1018" s="72">
        <v>1971</v>
      </c>
      <c r="G1018" s="74">
        <v>65</v>
      </c>
      <c r="H1018" s="137">
        <v>0.46</v>
      </c>
    </row>
    <row r="1019" spans="1:8" s="101" customFormat="1" ht="15.75">
      <c r="A1019" s="61"/>
      <c r="B1019" s="100" t="s">
        <v>2065</v>
      </c>
      <c r="C1019" s="108"/>
      <c r="D1019" s="102"/>
      <c r="E1019" s="103"/>
      <c r="F1019" s="104"/>
      <c r="G1019" s="113"/>
      <c r="H1019" s="105"/>
    </row>
    <row r="1020" spans="3:7" ht="15.75">
      <c r="C1020" s="70" t="s">
        <v>2072</v>
      </c>
      <c r="G1020" s="74">
        <v>11.99</v>
      </c>
    </row>
    <row r="1021" spans="3:7" ht="15.75">
      <c r="C1021" s="70" t="s">
        <v>2066</v>
      </c>
      <c r="G1021" s="74">
        <v>13.95</v>
      </c>
    </row>
    <row r="1022" spans="3:7" ht="15.75">
      <c r="C1022" s="70" t="s">
        <v>1709</v>
      </c>
      <c r="G1022" s="74">
        <v>14.5</v>
      </c>
    </row>
    <row r="1023" spans="3:7" ht="15.75">
      <c r="C1023" s="70" t="s">
        <v>1710</v>
      </c>
      <c r="G1023" s="74">
        <v>16</v>
      </c>
    </row>
    <row r="1024" spans="3:7" ht="15.75">
      <c r="C1024" s="70" t="s">
        <v>2071</v>
      </c>
      <c r="G1024" s="74">
        <v>17.95</v>
      </c>
    </row>
    <row r="1025" spans="3:7" ht="15.75">
      <c r="C1025" s="70" t="s">
        <v>2067</v>
      </c>
      <c r="F1025" s="73" t="s">
        <v>2068</v>
      </c>
      <c r="G1025" s="74">
        <v>18</v>
      </c>
    </row>
    <row r="1026" spans="3:7" ht="15.75">
      <c r="C1026" s="70" t="s">
        <v>1711</v>
      </c>
      <c r="G1026" s="74">
        <v>18</v>
      </c>
    </row>
    <row r="1027" spans="3:7" ht="15.75">
      <c r="C1027" s="70" t="s">
        <v>385</v>
      </c>
      <c r="G1027" s="74">
        <v>18.5</v>
      </c>
    </row>
    <row r="1028" spans="3:8" ht="31.5">
      <c r="C1028" s="70" t="s">
        <v>518</v>
      </c>
      <c r="D1028" s="71" t="s">
        <v>208</v>
      </c>
      <c r="G1028" s="74">
        <v>20.5</v>
      </c>
      <c r="H1028" s="137">
        <v>0.45</v>
      </c>
    </row>
    <row r="1029" spans="3:8" ht="31.5">
      <c r="C1029" s="70" t="s">
        <v>1457</v>
      </c>
      <c r="D1029" s="71" t="s">
        <v>1458</v>
      </c>
      <c r="G1029" s="74">
        <v>20.65</v>
      </c>
      <c r="H1029" s="184">
        <v>0.505</v>
      </c>
    </row>
    <row r="1030" spans="3:8" ht="15.75">
      <c r="C1030" s="70" t="s">
        <v>2069</v>
      </c>
      <c r="D1030" s="71" t="s">
        <v>2070</v>
      </c>
      <c r="G1030" s="74">
        <v>20.95</v>
      </c>
      <c r="H1030" s="110">
        <v>0.43</v>
      </c>
    </row>
    <row r="1031" spans="3:8" ht="15.75">
      <c r="C1031" s="70" t="s">
        <v>67</v>
      </c>
      <c r="D1031" s="71" t="s">
        <v>2070</v>
      </c>
      <c r="G1031" s="127">
        <v>21.5</v>
      </c>
      <c r="H1031" s="110">
        <v>0.45</v>
      </c>
    </row>
    <row r="1032" spans="3:7" ht="15.75">
      <c r="C1032" s="70" t="s">
        <v>1105</v>
      </c>
      <c r="D1032" s="71" t="s">
        <v>2073</v>
      </c>
      <c r="G1032" s="74">
        <v>21.95</v>
      </c>
    </row>
    <row r="1033" spans="3:8" ht="31.5">
      <c r="C1033" s="70" t="s">
        <v>1918</v>
      </c>
      <c r="D1033" s="71" t="s">
        <v>44</v>
      </c>
      <c r="G1033" s="74">
        <v>22.95</v>
      </c>
      <c r="H1033" s="184">
        <v>0.515</v>
      </c>
    </row>
    <row r="1034" spans="3:7" ht="15.75">
      <c r="C1034" s="70" t="s">
        <v>2074</v>
      </c>
      <c r="D1034" s="71" t="s">
        <v>2073</v>
      </c>
      <c r="G1034" s="74">
        <v>23</v>
      </c>
    </row>
    <row r="1035" spans="3:7" ht="15.75">
      <c r="C1035" s="70" t="s">
        <v>1708</v>
      </c>
      <c r="G1035" s="74">
        <v>23.25</v>
      </c>
    </row>
    <row r="1036" spans="3:8" ht="31.5">
      <c r="C1036" s="70" t="s">
        <v>1919</v>
      </c>
      <c r="D1036" s="71" t="s">
        <v>380</v>
      </c>
      <c r="G1036" s="74">
        <v>25.95</v>
      </c>
      <c r="H1036" s="184">
        <v>0.433</v>
      </c>
    </row>
    <row r="1037" spans="3:8" ht="15.75">
      <c r="C1037" s="70" t="s">
        <v>1712</v>
      </c>
      <c r="G1037" s="74">
        <v>38.95</v>
      </c>
      <c r="H1037" s="119"/>
    </row>
    <row r="1038" spans="1:8" s="56" customFormat="1" ht="15.75">
      <c r="A1038" s="180" t="s">
        <v>1150</v>
      </c>
      <c r="C1038" s="90"/>
      <c r="D1038" s="57"/>
      <c r="E1038" s="58"/>
      <c r="F1038" s="59"/>
      <c r="G1038" s="123"/>
      <c r="H1038" s="60"/>
    </row>
    <row r="1039" spans="2:8" ht="15.75">
      <c r="B1039" s="100" t="s">
        <v>1151</v>
      </c>
      <c r="C1039" s="108"/>
      <c r="D1039" s="102"/>
      <c r="E1039" s="103"/>
      <c r="F1039" s="104"/>
      <c r="G1039" s="113"/>
      <c r="H1039" s="105"/>
    </row>
    <row r="1040" spans="3:8" ht="15.75">
      <c r="C1040" s="130" t="s">
        <v>1988</v>
      </c>
      <c r="D1040" s="71" t="s">
        <v>210</v>
      </c>
      <c r="G1040" s="118">
        <v>13.5</v>
      </c>
      <c r="H1040" s="119"/>
    </row>
    <row r="1041" spans="3:8" ht="30">
      <c r="C1041" s="70" t="s">
        <v>1152</v>
      </c>
      <c r="D1041" s="71" t="s">
        <v>1153</v>
      </c>
      <c r="E1041" s="116">
        <v>2003</v>
      </c>
      <c r="F1041" s="73" t="s">
        <v>1987</v>
      </c>
      <c r="G1041" s="74">
        <v>14.99</v>
      </c>
      <c r="H1041" s="119"/>
    </row>
    <row r="1042" spans="3:8" ht="15.75">
      <c r="C1042" s="130" t="s">
        <v>1989</v>
      </c>
      <c r="D1042" s="71" t="s">
        <v>210</v>
      </c>
      <c r="G1042" s="118">
        <v>17</v>
      </c>
      <c r="H1042" s="137">
        <v>0.47</v>
      </c>
    </row>
    <row r="1043" spans="3:8" ht="15.75">
      <c r="C1043" s="130" t="s">
        <v>1431</v>
      </c>
      <c r="D1043" s="71" t="s">
        <v>1432</v>
      </c>
      <c r="G1043" s="118">
        <v>17.99</v>
      </c>
      <c r="H1043" s="184">
        <v>0.473</v>
      </c>
    </row>
    <row r="1044" spans="3:8" ht="15.75">
      <c r="C1044" s="130" t="s">
        <v>1433</v>
      </c>
      <c r="D1044" s="71" t="s">
        <v>1434</v>
      </c>
      <c r="F1044" s="73" t="s">
        <v>1435</v>
      </c>
      <c r="G1044" s="118">
        <v>19.5</v>
      </c>
      <c r="H1044" s="184">
        <v>0.414</v>
      </c>
    </row>
    <row r="1045" spans="3:8" ht="15.75">
      <c r="C1045" s="70" t="s">
        <v>1151</v>
      </c>
      <c r="D1045" s="71" t="s">
        <v>1154</v>
      </c>
      <c r="G1045" s="74">
        <v>21</v>
      </c>
      <c r="H1045" s="119"/>
    </row>
    <row r="1046" spans="3:8" ht="15.75">
      <c r="C1046" s="70" t="s">
        <v>655</v>
      </c>
      <c r="D1046" s="71" t="s">
        <v>1153</v>
      </c>
      <c r="E1046" s="72">
        <v>2003</v>
      </c>
      <c r="G1046" s="74">
        <v>22.99</v>
      </c>
      <c r="H1046" s="137">
        <v>0.6</v>
      </c>
    </row>
    <row r="1047" spans="3:8" ht="15.75">
      <c r="C1047" s="70" t="s">
        <v>1713</v>
      </c>
      <c r="D1047" s="71" t="s">
        <v>1432</v>
      </c>
      <c r="G1047" s="74">
        <v>36.95</v>
      </c>
      <c r="H1047" s="119" t="s">
        <v>1180</v>
      </c>
    </row>
    <row r="1048" spans="2:8" ht="15.75">
      <c r="B1048" s="100" t="s">
        <v>1155</v>
      </c>
      <c r="C1048" s="108"/>
      <c r="D1048" s="102"/>
      <c r="E1048" s="103"/>
      <c r="F1048" s="104"/>
      <c r="G1048" s="113"/>
      <c r="H1048" s="105"/>
    </row>
    <row r="1049" spans="3:8" ht="15.75">
      <c r="C1049" s="130" t="s">
        <v>541</v>
      </c>
      <c r="D1049" s="115" t="s">
        <v>2141</v>
      </c>
      <c r="G1049" s="74">
        <v>12</v>
      </c>
      <c r="H1049" s="119"/>
    </row>
    <row r="1050" spans="3:8" ht="15.75">
      <c r="C1050" s="70" t="s">
        <v>1155</v>
      </c>
      <c r="D1050" s="71" t="s">
        <v>1153</v>
      </c>
      <c r="G1050" s="74">
        <v>12.99</v>
      </c>
      <c r="H1050" s="119"/>
    </row>
    <row r="1051" spans="3:8" ht="15.75">
      <c r="C1051" s="70" t="s">
        <v>1155</v>
      </c>
      <c r="D1051" s="71" t="s">
        <v>447</v>
      </c>
      <c r="G1051" s="74">
        <v>13.5</v>
      </c>
      <c r="H1051" s="119"/>
    </row>
    <row r="1052" spans="3:8" ht="15.75">
      <c r="C1052" s="70" t="s">
        <v>448</v>
      </c>
      <c r="D1052" s="71" t="s">
        <v>449</v>
      </c>
      <c r="G1052" s="74">
        <v>13.99</v>
      </c>
      <c r="H1052" s="119"/>
    </row>
    <row r="1053" spans="3:8" ht="15.75">
      <c r="C1053" s="70" t="s">
        <v>1156</v>
      </c>
      <c r="D1053" s="71" t="s">
        <v>1157</v>
      </c>
      <c r="G1053" s="74">
        <v>15</v>
      </c>
      <c r="H1053" s="119"/>
    </row>
    <row r="1054" spans="3:8" ht="15.75">
      <c r="C1054" s="70" t="s">
        <v>1158</v>
      </c>
      <c r="D1054" s="71" t="s">
        <v>1159</v>
      </c>
      <c r="G1054" s="74">
        <v>15.99</v>
      </c>
      <c r="H1054" s="119"/>
    </row>
    <row r="1055" spans="3:8" ht="15.75">
      <c r="C1055" s="70" t="s">
        <v>1155</v>
      </c>
      <c r="D1055" s="71" t="s">
        <v>1154</v>
      </c>
      <c r="G1055" s="74">
        <v>20</v>
      </c>
      <c r="H1055" s="119"/>
    </row>
    <row r="1056" spans="3:8" ht="15.75">
      <c r="C1056" s="70" t="s">
        <v>1155</v>
      </c>
      <c r="D1056" s="71" t="s">
        <v>1160</v>
      </c>
      <c r="G1056" s="74">
        <v>25</v>
      </c>
      <c r="H1056" s="119"/>
    </row>
    <row r="1057" spans="3:8" ht="15.75">
      <c r="C1057" s="70" t="s">
        <v>25</v>
      </c>
      <c r="D1057" s="71" t="s">
        <v>23</v>
      </c>
      <c r="E1057" s="72">
        <v>2003</v>
      </c>
      <c r="F1057" s="73" t="s">
        <v>24</v>
      </c>
      <c r="G1057" s="74">
        <v>55</v>
      </c>
      <c r="H1057" s="119"/>
    </row>
    <row r="1058" spans="3:8" ht="30">
      <c r="C1058" s="70" t="s">
        <v>25</v>
      </c>
      <c r="D1058" s="71" t="s">
        <v>22</v>
      </c>
      <c r="E1058" s="72">
        <v>2002</v>
      </c>
      <c r="F1058" s="73" t="s">
        <v>656</v>
      </c>
      <c r="G1058" s="74">
        <v>120</v>
      </c>
      <c r="H1058" s="119" t="s">
        <v>1180</v>
      </c>
    </row>
    <row r="1059" spans="1:8" s="56" customFormat="1" ht="15.75">
      <c r="A1059" s="180" t="s">
        <v>164</v>
      </c>
      <c r="B1059" s="181" t="s">
        <v>479</v>
      </c>
      <c r="C1059" s="90"/>
      <c r="D1059" s="57"/>
      <c r="E1059" s="58"/>
      <c r="F1059" s="59"/>
      <c r="G1059" s="125"/>
      <c r="H1059" s="60"/>
    </row>
    <row r="1060" spans="1:8" s="63" customFormat="1" ht="15.75">
      <c r="A1060" s="61"/>
      <c r="B1060" s="62" t="s">
        <v>357</v>
      </c>
      <c r="C1060" s="124"/>
      <c r="D1060" s="64"/>
      <c r="E1060" s="65"/>
      <c r="F1060" s="66"/>
      <c r="G1060" s="126"/>
      <c r="H1060" s="67"/>
    </row>
    <row r="1061" spans="1:8" s="114" customFormat="1" ht="15.75">
      <c r="A1061" s="61"/>
      <c r="B1061" s="93"/>
      <c r="C1061" s="130" t="s">
        <v>1303</v>
      </c>
      <c r="D1061" s="115" t="s">
        <v>86</v>
      </c>
      <c r="E1061" s="116">
        <v>2004</v>
      </c>
      <c r="F1061" s="117"/>
      <c r="G1061" s="134">
        <v>2.99</v>
      </c>
      <c r="H1061" s="119"/>
    </row>
    <row r="1062" spans="3:7" ht="15.75">
      <c r="C1062" s="70" t="s">
        <v>877</v>
      </c>
      <c r="D1062" s="71" t="s">
        <v>165</v>
      </c>
      <c r="E1062" s="72">
        <v>2003</v>
      </c>
      <c r="G1062" s="127">
        <v>3.5</v>
      </c>
    </row>
    <row r="1063" spans="3:8" ht="15.75">
      <c r="C1063" s="70" t="s">
        <v>782</v>
      </c>
      <c r="D1063" s="71" t="s">
        <v>783</v>
      </c>
      <c r="E1063" s="72">
        <v>2002</v>
      </c>
      <c r="G1063" s="127">
        <v>4.95</v>
      </c>
      <c r="H1063" s="119"/>
    </row>
    <row r="1064" spans="3:7" ht="15.75">
      <c r="C1064" s="70" t="s">
        <v>183</v>
      </c>
      <c r="D1064" s="71" t="s">
        <v>184</v>
      </c>
      <c r="E1064" s="72">
        <v>2003</v>
      </c>
      <c r="G1064" s="127">
        <v>4.95</v>
      </c>
    </row>
    <row r="1065" spans="3:7" ht="15.75">
      <c r="C1065" s="70" t="s">
        <v>85</v>
      </c>
      <c r="D1065" s="71" t="s">
        <v>2100</v>
      </c>
      <c r="E1065" s="72" t="s">
        <v>1732</v>
      </c>
      <c r="F1065" s="73" t="s">
        <v>477</v>
      </c>
      <c r="G1065" s="127">
        <v>5.25</v>
      </c>
    </row>
    <row r="1066" spans="3:7" ht="15.75">
      <c r="C1066" s="70" t="s">
        <v>2177</v>
      </c>
      <c r="D1066" s="71" t="s">
        <v>1848</v>
      </c>
      <c r="E1066" s="72">
        <v>2003</v>
      </c>
      <c r="G1066" s="127">
        <v>5.95</v>
      </c>
    </row>
    <row r="1067" spans="3:7" ht="15.75">
      <c r="C1067" s="70" t="s">
        <v>1549</v>
      </c>
      <c r="D1067" s="71" t="s">
        <v>184</v>
      </c>
      <c r="E1067" s="72">
        <v>2002</v>
      </c>
      <c r="G1067" s="127">
        <v>6.5</v>
      </c>
    </row>
    <row r="1068" spans="3:7" ht="15.75">
      <c r="C1068" s="70" t="s">
        <v>1384</v>
      </c>
      <c r="D1068" s="71" t="s">
        <v>1850</v>
      </c>
      <c r="E1068" s="72">
        <v>2003</v>
      </c>
      <c r="G1068" s="127">
        <v>6.95</v>
      </c>
    </row>
    <row r="1069" spans="3:7" ht="15.75">
      <c r="C1069" s="70" t="s">
        <v>2173</v>
      </c>
      <c r="D1069" s="71" t="s">
        <v>1385</v>
      </c>
      <c r="E1069" s="72">
        <v>2004</v>
      </c>
      <c r="G1069" s="127">
        <v>7.35</v>
      </c>
    </row>
    <row r="1070" spans="3:7" ht="15.75">
      <c r="C1070" s="70" t="s">
        <v>1550</v>
      </c>
      <c r="D1070" s="71" t="s">
        <v>142</v>
      </c>
      <c r="E1070" s="72" t="s">
        <v>1732</v>
      </c>
      <c r="G1070" s="127">
        <v>10.95</v>
      </c>
    </row>
    <row r="1071" spans="1:8" s="83" customFormat="1" ht="15.75">
      <c r="A1071" s="61"/>
      <c r="B1071" s="82" t="s">
        <v>1370</v>
      </c>
      <c r="C1071" s="120"/>
      <c r="D1071" s="84"/>
      <c r="E1071" s="85"/>
      <c r="F1071" s="86"/>
      <c r="G1071" s="128"/>
      <c r="H1071" s="87"/>
    </row>
    <row r="1072" spans="1:8" s="114" customFormat="1" ht="15.75">
      <c r="A1072" s="61"/>
      <c r="B1072" s="93"/>
      <c r="C1072" s="130" t="s">
        <v>519</v>
      </c>
      <c r="D1072" s="115" t="s">
        <v>86</v>
      </c>
      <c r="E1072" s="116">
        <v>2003</v>
      </c>
      <c r="F1072" s="117"/>
      <c r="G1072" s="134">
        <v>2.99</v>
      </c>
      <c r="H1072" s="119"/>
    </row>
    <row r="1073" spans="3:7" ht="15.75">
      <c r="C1073" s="70" t="s">
        <v>1313</v>
      </c>
      <c r="D1073" s="71" t="s">
        <v>1420</v>
      </c>
      <c r="E1073" s="72">
        <v>2000</v>
      </c>
      <c r="G1073" s="127">
        <v>3.95</v>
      </c>
    </row>
    <row r="1074" spans="3:7" ht="15.75">
      <c r="C1074" s="70" t="s">
        <v>1971</v>
      </c>
      <c r="D1074" s="71" t="s">
        <v>1972</v>
      </c>
      <c r="E1074" s="72">
        <v>2004</v>
      </c>
      <c r="G1074" s="127">
        <v>3.75</v>
      </c>
    </row>
    <row r="1075" spans="3:7" ht="15.75">
      <c r="C1075" s="70" t="s">
        <v>1558</v>
      </c>
      <c r="D1075" s="71" t="s">
        <v>1386</v>
      </c>
      <c r="E1075" s="72">
        <v>1999</v>
      </c>
      <c r="G1075" s="127">
        <v>5.25</v>
      </c>
    </row>
    <row r="1076" spans="3:7" ht="15.75">
      <c r="C1076" s="70" t="s">
        <v>1314</v>
      </c>
      <c r="D1076" s="71" t="s">
        <v>1387</v>
      </c>
      <c r="E1076" s="72">
        <v>2002</v>
      </c>
      <c r="G1076" s="127">
        <v>5.5</v>
      </c>
    </row>
    <row r="1077" spans="3:7" ht="15.75">
      <c r="C1077" s="70" t="s">
        <v>1388</v>
      </c>
      <c r="D1077" s="71" t="s">
        <v>1082</v>
      </c>
      <c r="E1077" s="72" t="s">
        <v>1732</v>
      </c>
      <c r="G1077" s="127">
        <v>5.75</v>
      </c>
    </row>
    <row r="1078" spans="3:7" ht="15.75">
      <c r="C1078" s="68" t="s">
        <v>1366</v>
      </c>
      <c r="D1078" s="111" t="s">
        <v>2171</v>
      </c>
      <c r="E1078" s="72">
        <v>2002</v>
      </c>
      <c r="G1078" s="127">
        <v>6.99</v>
      </c>
    </row>
    <row r="1079" spans="3:7" ht="15.75">
      <c r="C1079" s="68" t="s">
        <v>658</v>
      </c>
      <c r="D1079" s="111" t="s">
        <v>657</v>
      </c>
      <c r="E1079" s="72" t="s">
        <v>1539</v>
      </c>
      <c r="G1079" s="127">
        <v>12.95</v>
      </c>
    </row>
    <row r="1080" spans="1:8" s="56" customFormat="1" ht="15.75">
      <c r="A1080" s="180" t="s">
        <v>69</v>
      </c>
      <c r="C1080" s="181" t="s">
        <v>68</v>
      </c>
      <c r="E1080" s="58"/>
      <c r="F1080" s="59"/>
      <c r="G1080" s="125"/>
      <c r="H1080" s="60"/>
    </row>
    <row r="1081" spans="1:8" s="114" customFormat="1" ht="15.75">
      <c r="A1081" s="61"/>
      <c r="B1081" s="62" t="s">
        <v>357</v>
      </c>
      <c r="C1081" s="63"/>
      <c r="D1081" s="63"/>
      <c r="E1081" s="65"/>
      <c r="F1081" s="66"/>
      <c r="G1081" s="126"/>
      <c r="H1081" s="67"/>
    </row>
    <row r="1082" spans="1:8" s="114" customFormat="1" ht="15.75">
      <c r="A1082" s="61"/>
      <c r="B1082" s="93"/>
      <c r="C1082" s="61" t="s">
        <v>976</v>
      </c>
      <c r="D1082" s="114" t="s">
        <v>977</v>
      </c>
      <c r="E1082" s="116" t="s">
        <v>1732</v>
      </c>
      <c r="F1082" s="117"/>
      <c r="G1082" s="134">
        <v>20.5</v>
      </c>
      <c r="H1082" s="119"/>
    </row>
    <row r="1083" spans="1:8" s="114" customFormat="1" ht="15.75">
      <c r="A1083" s="61"/>
      <c r="B1083" s="93"/>
      <c r="C1083" s="61" t="s">
        <v>960</v>
      </c>
      <c r="D1083" s="114" t="s">
        <v>961</v>
      </c>
      <c r="E1083" s="116">
        <v>2000</v>
      </c>
      <c r="F1083" s="117"/>
      <c r="G1083" s="134">
        <v>28.95</v>
      </c>
      <c r="H1083" s="119" t="s">
        <v>2127</v>
      </c>
    </row>
    <row r="1084" spans="1:8" s="114" customFormat="1" ht="15.75">
      <c r="A1084" s="61"/>
      <c r="B1084" s="93"/>
      <c r="C1084" s="61" t="s">
        <v>964</v>
      </c>
      <c r="D1084" s="114" t="s">
        <v>808</v>
      </c>
      <c r="E1084" s="116" t="s">
        <v>1732</v>
      </c>
      <c r="F1084" s="117"/>
      <c r="G1084" s="134">
        <v>37.5</v>
      </c>
      <c r="H1084" s="119"/>
    </row>
    <row r="1085" spans="1:8" s="114" customFormat="1" ht="15.75">
      <c r="A1085" s="61"/>
      <c r="B1085" s="93"/>
      <c r="C1085" s="61" t="s">
        <v>781</v>
      </c>
      <c r="D1085" s="114" t="s">
        <v>1897</v>
      </c>
      <c r="E1085" s="116" t="s">
        <v>1732</v>
      </c>
      <c r="F1085" s="117"/>
      <c r="G1085" s="134">
        <v>44</v>
      </c>
      <c r="H1085" s="119"/>
    </row>
    <row r="1086" spans="1:8" s="114" customFormat="1" ht="15.75">
      <c r="A1086" s="61"/>
      <c r="B1086" s="93"/>
      <c r="C1086" s="61" t="s">
        <v>962</v>
      </c>
      <c r="D1086" s="114" t="s">
        <v>963</v>
      </c>
      <c r="E1086" s="116">
        <v>2001</v>
      </c>
      <c r="F1086" s="117"/>
      <c r="G1086" s="134">
        <v>44.95</v>
      </c>
      <c r="H1086" s="119"/>
    </row>
    <row r="1087" spans="1:8" s="114" customFormat="1" ht="15.75">
      <c r="A1087" s="61"/>
      <c r="B1087" s="93"/>
      <c r="C1087" s="61" t="s">
        <v>965</v>
      </c>
      <c r="D1087" s="114" t="s">
        <v>436</v>
      </c>
      <c r="E1087" s="116">
        <v>1996</v>
      </c>
      <c r="F1087" s="117"/>
      <c r="G1087" s="134">
        <v>95</v>
      </c>
      <c r="H1087" s="119"/>
    </row>
    <row r="1088" spans="1:8" s="114" customFormat="1" ht="15.75">
      <c r="A1088" s="61"/>
      <c r="B1088" s="93"/>
      <c r="C1088" s="61" t="s">
        <v>781</v>
      </c>
      <c r="D1088" s="114" t="s">
        <v>1897</v>
      </c>
      <c r="E1088" s="116" t="s">
        <v>1732</v>
      </c>
      <c r="F1088" s="117"/>
      <c r="G1088" s="134">
        <v>125</v>
      </c>
      <c r="H1088" s="119" t="s">
        <v>1716</v>
      </c>
    </row>
    <row r="1089" spans="1:8" s="114" customFormat="1" ht="15.75">
      <c r="A1089" s="61"/>
      <c r="B1089" s="82" t="s">
        <v>1370</v>
      </c>
      <c r="C1089" s="83"/>
      <c r="D1089" s="83"/>
      <c r="E1089" s="85"/>
      <c r="F1089" s="86"/>
      <c r="G1089" s="128"/>
      <c r="H1089" s="87"/>
    </row>
    <row r="1090" spans="3:7" ht="15.75">
      <c r="C1090" s="68" t="s">
        <v>1971</v>
      </c>
      <c r="D1090" s="111" t="s">
        <v>1972</v>
      </c>
      <c r="E1090" s="72">
        <v>2004</v>
      </c>
      <c r="G1090" s="127">
        <v>12.99</v>
      </c>
    </row>
    <row r="1091" spans="3:7" ht="15.75">
      <c r="C1091" s="68" t="s">
        <v>1802</v>
      </c>
      <c r="D1091" s="111" t="s">
        <v>88</v>
      </c>
      <c r="E1091" s="72">
        <v>2003</v>
      </c>
      <c r="G1091" s="127">
        <v>13.95</v>
      </c>
    </row>
    <row r="1092" spans="3:7" ht="15.75">
      <c r="C1092" s="70" t="s">
        <v>70</v>
      </c>
      <c r="D1092" s="71" t="s">
        <v>1541</v>
      </c>
      <c r="E1092" s="72">
        <v>1999</v>
      </c>
      <c r="G1092" s="127">
        <v>16.95</v>
      </c>
    </row>
    <row r="1093" spans="3:7" ht="15.75">
      <c r="C1093" s="70" t="s">
        <v>71</v>
      </c>
      <c r="D1093" s="71" t="s">
        <v>72</v>
      </c>
      <c r="E1093" s="72">
        <v>1999</v>
      </c>
      <c r="G1093" s="127">
        <v>18.75</v>
      </c>
    </row>
    <row r="1094" spans="3:7" ht="15.75">
      <c r="C1094" s="70" t="s">
        <v>554</v>
      </c>
      <c r="D1094" s="71" t="s">
        <v>73</v>
      </c>
      <c r="E1094" s="72">
        <v>1996</v>
      </c>
      <c r="G1094" s="127">
        <v>21</v>
      </c>
    </row>
    <row r="1095" spans="3:7" ht="15.75">
      <c r="C1095" s="70" t="s">
        <v>1059</v>
      </c>
      <c r="D1095" s="71" t="s">
        <v>1162</v>
      </c>
      <c r="E1095" s="72">
        <v>2001</v>
      </c>
      <c r="G1095" s="127">
        <v>25.5</v>
      </c>
    </row>
    <row r="1096" spans="3:7" ht="15.75">
      <c r="C1096" s="70" t="s">
        <v>2174</v>
      </c>
      <c r="D1096" s="71" t="s">
        <v>2175</v>
      </c>
      <c r="E1096" s="72">
        <v>1998</v>
      </c>
      <c r="G1096" s="127">
        <v>27.5</v>
      </c>
    </row>
    <row r="1097" spans="3:7" ht="15.75">
      <c r="C1097" s="70" t="s">
        <v>1057</v>
      </c>
      <c r="D1097" s="71" t="s">
        <v>1162</v>
      </c>
      <c r="E1097" s="72">
        <v>2000</v>
      </c>
      <c r="G1097" s="127">
        <v>29</v>
      </c>
    </row>
    <row r="1098" spans="3:7" ht="15.75">
      <c r="C1098" s="70" t="s">
        <v>394</v>
      </c>
      <c r="D1098" s="71" t="s">
        <v>95</v>
      </c>
      <c r="E1098" s="72">
        <v>2000</v>
      </c>
      <c r="G1098" s="127">
        <v>29.95</v>
      </c>
    </row>
    <row r="1099" spans="3:7" ht="15.75">
      <c r="C1099" s="70" t="s">
        <v>1511</v>
      </c>
      <c r="D1099" s="71" t="s">
        <v>1511</v>
      </c>
      <c r="E1099" s="72">
        <v>1997</v>
      </c>
      <c r="G1099" s="127">
        <v>29.95</v>
      </c>
    </row>
    <row r="1100" spans="3:7" ht="15.75">
      <c r="C1100" s="70" t="s">
        <v>1058</v>
      </c>
      <c r="D1100" s="71" t="s">
        <v>46</v>
      </c>
      <c r="E1100" s="72">
        <v>1999</v>
      </c>
      <c r="G1100" s="127">
        <v>34</v>
      </c>
    </row>
    <row r="1101" spans="3:7" ht="15.75">
      <c r="C1101" s="70" t="s">
        <v>1366</v>
      </c>
      <c r="D1101" s="71" t="s">
        <v>2171</v>
      </c>
      <c r="E1101" s="72">
        <v>2003</v>
      </c>
      <c r="G1101" s="127">
        <v>32</v>
      </c>
    </row>
    <row r="1102" spans="3:7" ht="15.75">
      <c r="C1102" s="70" t="s">
        <v>519</v>
      </c>
      <c r="D1102" s="71" t="s">
        <v>967</v>
      </c>
      <c r="E1102" s="72">
        <v>2000</v>
      </c>
      <c r="F1102" s="73" t="s">
        <v>974</v>
      </c>
      <c r="G1102" s="127">
        <v>32.5</v>
      </c>
    </row>
    <row r="1103" spans="3:7" ht="15.75">
      <c r="C1103" s="70" t="s">
        <v>1366</v>
      </c>
      <c r="D1103" s="71" t="s">
        <v>975</v>
      </c>
      <c r="E1103" s="72">
        <v>1996</v>
      </c>
      <c r="G1103" s="127">
        <v>36.95</v>
      </c>
    </row>
    <row r="1104" spans="3:7" ht="15.75">
      <c r="C1104" s="70" t="s">
        <v>394</v>
      </c>
      <c r="D1104" s="71" t="s">
        <v>95</v>
      </c>
      <c r="E1104" s="72">
        <v>1995</v>
      </c>
      <c r="G1104" s="127">
        <v>42</v>
      </c>
    </row>
    <row r="1105" spans="3:7" ht="15.75">
      <c r="C1105" s="70" t="s">
        <v>781</v>
      </c>
      <c r="D1105" s="71" t="s">
        <v>1897</v>
      </c>
      <c r="E1105" s="72" t="s">
        <v>1732</v>
      </c>
      <c r="G1105" s="127">
        <v>44</v>
      </c>
    </row>
    <row r="1106" spans="3:8" ht="15.75">
      <c r="C1106" s="70" t="s">
        <v>362</v>
      </c>
      <c r="D1106" s="71" t="s">
        <v>979</v>
      </c>
      <c r="E1106" s="72">
        <v>2002</v>
      </c>
      <c r="F1106" s="73" t="s">
        <v>974</v>
      </c>
      <c r="G1106" s="127">
        <v>44</v>
      </c>
      <c r="H1106" s="119"/>
    </row>
    <row r="1107" spans="3:7" ht="15.75">
      <c r="C1107" s="70" t="s">
        <v>89</v>
      </c>
      <c r="D1107" s="71" t="s">
        <v>980</v>
      </c>
      <c r="E1107" s="72">
        <v>2000</v>
      </c>
      <c r="G1107" s="127">
        <v>44</v>
      </c>
    </row>
    <row r="1108" spans="3:8" ht="15.75">
      <c r="C1108" s="70" t="s">
        <v>1398</v>
      </c>
      <c r="D1108" s="71" t="s">
        <v>2172</v>
      </c>
      <c r="E1108" s="72">
        <v>1999</v>
      </c>
      <c r="G1108" s="127">
        <v>54</v>
      </c>
      <c r="H1108" s="160"/>
    </row>
    <row r="1109" spans="3:8" ht="15.75">
      <c r="C1109" s="70" t="s">
        <v>906</v>
      </c>
      <c r="D1109" s="71" t="s">
        <v>179</v>
      </c>
      <c r="E1109" s="72">
        <v>2002</v>
      </c>
      <c r="G1109" s="127">
        <v>59.95</v>
      </c>
      <c r="H1109" s="160"/>
    </row>
    <row r="1110" spans="3:8" ht="31.5">
      <c r="C1110" s="70" t="s">
        <v>978</v>
      </c>
      <c r="D1110" s="71" t="s">
        <v>966</v>
      </c>
      <c r="E1110" s="72">
        <v>2003</v>
      </c>
      <c r="G1110" s="127">
        <v>69.95</v>
      </c>
      <c r="H1110" s="160"/>
    </row>
    <row r="1111" spans="3:8" ht="15.75">
      <c r="C1111" s="70" t="s">
        <v>968</v>
      </c>
      <c r="D1111" s="71" t="s">
        <v>969</v>
      </c>
      <c r="E1111" s="72">
        <v>2001</v>
      </c>
      <c r="F1111" s="73" t="s">
        <v>973</v>
      </c>
      <c r="G1111" s="127">
        <v>70</v>
      </c>
      <c r="H1111" s="75" t="s">
        <v>970</v>
      </c>
    </row>
    <row r="1112" spans="3:8" ht="15.75">
      <c r="C1112" s="70" t="s">
        <v>971</v>
      </c>
      <c r="D1112" s="71" t="s">
        <v>972</v>
      </c>
      <c r="E1112" s="72">
        <v>2002</v>
      </c>
      <c r="F1112" s="73" t="s">
        <v>973</v>
      </c>
      <c r="G1112" s="127">
        <v>82</v>
      </c>
      <c r="H1112" s="75" t="s">
        <v>970</v>
      </c>
    </row>
    <row r="1113" spans="3:7" ht="15.75">
      <c r="C1113" s="70" t="s">
        <v>87</v>
      </c>
      <c r="D1113" s="71" t="s">
        <v>151</v>
      </c>
      <c r="E1113" s="72">
        <v>1991</v>
      </c>
      <c r="G1113" s="127">
        <v>95</v>
      </c>
    </row>
    <row r="1114" spans="1:8" ht="31.5">
      <c r="A1114" s="180" t="s">
        <v>1740</v>
      </c>
      <c r="B1114" s="56"/>
      <c r="C1114" s="90"/>
      <c r="D1114" s="57"/>
      <c r="E1114" s="92" t="s">
        <v>1836</v>
      </c>
      <c r="F1114" s="90" t="s">
        <v>1741</v>
      </c>
      <c r="G1114" s="171" t="s">
        <v>1742</v>
      </c>
      <c r="H1114" s="92" t="s">
        <v>1743</v>
      </c>
    </row>
    <row r="1115" spans="3:8" ht="15.75">
      <c r="C1115" s="161" t="s">
        <v>1920</v>
      </c>
      <c r="D1115" s="169" t="s">
        <v>409</v>
      </c>
      <c r="E1115" s="162" t="s">
        <v>568</v>
      </c>
      <c r="F1115" s="163" t="s">
        <v>1745</v>
      </c>
      <c r="G1115" s="164">
        <v>8.7</v>
      </c>
      <c r="H1115" s="164" t="s">
        <v>421</v>
      </c>
    </row>
    <row r="1116" spans="3:8" ht="15.75">
      <c r="C1116" s="161" t="s">
        <v>397</v>
      </c>
      <c r="D1116" s="169" t="s">
        <v>409</v>
      </c>
      <c r="E1116" s="162" t="s">
        <v>1837</v>
      </c>
      <c r="F1116" s="163" t="s">
        <v>1745</v>
      </c>
      <c r="G1116" s="164">
        <v>6</v>
      </c>
      <c r="H1116" s="164" t="s">
        <v>421</v>
      </c>
    </row>
    <row r="1117" spans="3:8" ht="15.75">
      <c r="C1117" s="161" t="s">
        <v>398</v>
      </c>
      <c r="D1117" s="169" t="s">
        <v>410</v>
      </c>
      <c r="E1117" s="162" t="s">
        <v>1838</v>
      </c>
      <c r="F1117" s="163" t="s">
        <v>417</v>
      </c>
      <c r="G1117" s="164">
        <v>7.6</v>
      </c>
      <c r="H1117" s="164">
        <v>37</v>
      </c>
    </row>
    <row r="1118" spans="3:8" ht="15.75">
      <c r="C1118" s="161" t="s">
        <v>399</v>
      </c>
      <c r="D1118" s="169" t="s">
        <v>410</v>
      </c>
      <c r="E1118" s="162" t="s">
        <v>1839</v>
      </c>
      <c r="F1118" s="163" t="s">
        <v>418</v>
      </c>
      <c r="G1118" s="164">
        <v>8.6</v>
      </c>
      <c r="H1118" s="164">
        <v>41</v>
      </c>
    </row>
    <row r="1119" spans="3:8" ht="15.75">
      <c r="C1119" s="161" t="s">
        <v>400</v>
      </c>
      <c r="D1119" s="169" t="s">
        <v>411</v>
      </c>
      <c r="E1119" s="162" t="s">
        <v>1840</v>
      </c>
      <c r="F1119" s="163" t="s">
        <v>417</v>
      </c>
      <c r="G1119" s="164">
        <v>6.3</v>
      </c>
      <c r="H1119" s="164">
        <v>31.1</v>
      </c>
    </row>
    <row r="1120" spans="3:8" ht="15.75">
      <c r="C1120" s="161" t="s">
        <v>401</v>
      </c>
      <c r="D1120" s="169" t="s">
        <v>412</v>
      </c>
      <c r="E1120" s="162" t="s">
        <v>1841</v>
      </c>
      <c r="F1120" s="163" t="s">
        <v>419</v>
      </c>
      <c r="G1120" s="164">
        <v>4.1</v>
      </c>
      <c r="H1120" s="164" t="s">
        <v>421</v>
      </c>
    </row>
    <row r="1121" spans="3:8" ht="15.75">
      <c r="C1121" s="165" t="s">
        <v>402</v>
      </c>
      <c r="D1121" s="170" t="s">
        <v>413</v>
      </c>
      <c r="E1121" s="166" t="s">
        <v>1842</v>
      </c>
      <c r="F1121" s="167" t="s">
        <v>1744</v>
      </c>
      <c r="G1121" s="168">
        <v>11.4</v>
      </c>
      <c r="H1121" s="168">
        <v>33.6</v>
      </c>
    </row>
    <row r="1122" spans="3:8" ht="15.75">
      <c r="C1122" s="161" t="s">
        <v>403</v>
      </c>
      <c r="D1122" s="169" t="s">
        <v>414</v>
      </c>
      <c r="E1122" s="162" t="s">
        <v>1843</v>
      </c>
      <c r="F1122" s="163" t="s">
        <v>420</v>
      </c>
      <c r="G1122" s="164">
        <v>4.8</v>
      </c>
      <c r="H1122" s="164">
        <v>23.4</v>
      </c>
    </row>
    <row r="1123" spans="3:8" ht="15.75">
      <c r="C1123" s="161" t="s">
        <v>403</v>
      </c>
      <c r="D1123" s="169" t="s">
        <v>414</v>
      </c>
      <c r="E1123" s="162" t="s">
        <v>1843</v>
      </c>
      <c r="F1123" s="163" t="s">
        <v>1746</v>
      </c>
      <c r="G1123" s="164">
        <v>5.3</v>
      </c>
      <c r="H1123" s="164" t="s">
        <v>421</v>
      </c>
    </row>
    <row r="1124" spans="3:8" ht="15.75">
      <c r="C1124" s="161" t="s">
        <v>404</v>
      </c>
      <c r="D1124" s="169" t="s">
        <v>415</v>
      </c>
      <c r="E1124" s="162" t="s">
        <v>568</v>
      </c>
      <c r="F1124" s="163" t="s">
        <v>417</v>
      </c>
      <c r="G1124" s="164">
        <v>7.8</v>
      </c>
      <c r="H1124" s="164" t="s">
        <v>421</v>
      </c>
    </row>
    <row r="1125" spans="3:8" ht="15.75">
      <c r="C1125" s="161" t="s">
        <v>405</v>
      </c>
      <c r="D1125" s="169" t="s">
        <v>415</v>
      </c>
      <c r="E1125" s="162" t="s">
        <v>568</v>
      </c>
      <c r="F1125" s="163" t="s">
        <v>417</v>
      </c>
      <c r="G1125" s="164">
        <v>9.2</v>
      </c>
      <c r="H1125" s="164" t="s">
        <v>421</v>
      </c>
    </row>
    <row r="1126" spans="3:8" ht="15.75">
      <c r="C1126" s="161" t="s">
        <v>406</v>
      </c>
      <c r="D1126" s="169" t="s">
        <v>416</v>
      </c>
      <c r="E1126" s="162" t="s">
        <v>1844</v>
      </c>
      <c r="F1126" s="163" t="s">
        <v>418</v>
      </c>
      <c r="G1126" s="164">
        <v>4</v>
      </c>
      <c r="H1126" s="164" t="s">
        <v>421</v>
      </c>
    </row>
    <row r="1127" spans="3:8" ht="15.75">
      <c r="C1127" s="161" t="s">
        <v>407</v>
      </c>
      <c r="D1127" s="169" t="s">
        <v>416</v>
      </c>
      <c r="E1127" s="162" t="s">
        <v>568</v>
      </c>
      <c r="F1127" s="163" t="s">
        <v>1747</v>
      </c>
      <c r="G1127" s="164">
        <v>8.8</v>
      </c>
      <c r="H1127" s="164" t="s">
        <v>421</v>
      </c>
    </row>
    <row r="1128" spans="3:8" ht="15.75">
      <c r="C1128" s="161" t="s">
        <v>1026</v>
      </c>
      <c r="D1128" s="169" t="s">
        <v>416</v>
      </c>
      <c r="E1128" s="162" t="s">
        <v>1027</v>
      </c>
      <c r="F1128" s="163" t="s">
        <v>1747</v>
      </c>
      <c r="G1128" s="164">
        <v>17.6</v>
      </c>
      <c r="H1128" s="178" t="s">
        <v>1028</v>
      </c>
    </row>
  </sheetData>
  <mergeCells count="2">
    <mergeCell ref="A217:H217"/>
    <mergeCell ref="A492:H492"/>
  </mergeCells>
  <printOptions/>
  <pageMargins left="0.75" right="0.75" top="1" bottom="1" header="0.5" footer="0.5"/>
  <pageSetup horizontalDpi="600" verticalDpi="600" orientation="landscape" paperSize="9" scale="63" r:id="rId1"/>
  <headerFooter alignWithMargins="0">
    <oddHeader>&amp;CCooden Cellars Wine List - Winter 2005/2006
Open:  Monday - Saturday 10 a.m. - 6 p.m. Closed: Sundays &amp; Bank Holidays</oddHeader>
    <oddFooter>&amp;C&amp;"Arial,Bold Italic"All prices include vat and may change. Contact us to confirm.
Bottles are 75 cls (wines) and 70 cls (spirits) unless otherwise stated &amp;RPage &amp;P</oddFooter>
  </headerFooter>
  <rowBreaks count="32" manualBreakCount="32">
    <brk id="59" max="7" man="1"/>
    <brk id="114" max="7" man="1"/>
    <brk id="138" max="7" man="1"/>
    <brk id="168" max="7" man="1"/>
    <brk id="200" max="7" man="1"/>
    <brk id="231" max="7" man="1"/>
    <brk id="261" max="7" man="1"/>
    <brk id="286" max="7" man="1"/>
    <brk id="320" max="7" man="1"/>
    <brk id="352" max="7" man="1"/>
    <brk id="373" max="7" man="1"/>
    <brk id="401" max="7" man="1"/>
    <brk id="427" max="7" man="1"/>
    <brk id="451" max="7" man="1"/>
    <brk id="482" max="7" man="1"/>
    <brk id="509" max="7" man="1"/>
    <brk id="535" max="7" man="1"/>
    <brk id="572" max="7" man="1"/>
    <brk id="608" max="7" man="1"/>
    <brk id="641" max="7" man="1"/>
    <brk id="672" max="7" man="1"/>
    <brk id="701" max="7" man="1"/>
    <brk id="734" max="7" man="1"/>
    <brk id="766" max="7" man="1"/>
    <brk id="798" max="7" man="1"/>
    <brk id="830" max="7" man="1"/>
    <brk id="860" max="7" man="1"/>
    <brk id="896" max="7" man="1"/>
    <brk id="938" max="7" man="1"/>
    <brk id="972" max="7" man="1"/>
    <brk id="1016" max="7" man="1"/>
    <brk id="1057" max="7" man="1"/>
  </rowBreaks>
</worksheet>
</file>

<file path=xl/worksheets/sheet4.xml><?xml version="1.0" encoding="utf-8"?>
<worksheet xmlns="http://schemas.openxmlformats.org/spreadsheetml/2006/main" xmlns:r="http://schemas.openxmlformats.org/officeDocument/2006/relationships">
  <dimension ref="A6:E35"/>
  <sheetViews>
    <sheetView zoomScale="75" zoomScaleNormal="75" workbookViewId="0" topLeftCell="A1">
      <selection activeCell="C13" sqref="C13"/>
    </sheetView>
  </sheetViews>
  <sheetFormatPr defaultColWidth="9.140625" defaultRowHeight="12.75"/>
  <cols>
    <col min="1" max="1" width="60.00390625" style="0" customWidth="1"/>
    <col min="2" max="2" width="14.421875" style="0" customWidth="1"/>
    <col min="3" max="3" width="12.28125" style="0" customWidth="1"/>
    <col min="4" max="5" width="20.57421875" style="0" customWidth="1"/>
  </cols>
  <sheetData>
    <row r="6" spans="1:5" ht="26.25">
      <c r="A6" s="217"/>
      <c r="B6" s="196"/>
      <c r="C6" s="196"/>
      <c r="D6" s="196"/>
      <c r="E6" s="196"/>
    </row>
    <row r="7" spans="1:5" ht="30">
      <c r="A7" s="216" t="s">
        <v>1130</v>
      </c>
      <c r="B7" s="201"/>
      <c r="C7" s="201"/>
      <c r="D7" s="201"/>
      <c r="E7" s="201"/>
    </row>
    <row r="8" spans="1:5" s="149" customFormat="1" ht="12.75">
      <c r="A8" s="148" t="s">
        <v>2117</v>
      </c>
      <c r="B8" s="148" t="s">
        <v>2118</v>
      </c>
      <c r="C8" s="148" t="s">
        <v>1809</v>
      </c>
      <c r="D8" s="148" t="s">
        <v>2119</v>
      </c>
      <c r="E8" s="148" t="s">
        <v>2120</v>
      </c>
    </row>
    <row r="9" spans="1:5" ht="13.5" customHeight="1">
      <c r="A9" s="34" t="s">
        <v>880</v>
      </c>
      <c r="B9" s="35"/>
      <c r="C9" s="36"/>
      <c r="D9" s="47"/>
      <c r="E9" s="48">
        <f>SUM(C9)*D9</f>
        <v>0</v>
      </c>
    </row>
    <row r="10" spans="1:5" ht="13.5" customHeight="1">
      <c r="A10" s="37" t="s">
        <v>881</v>
      </c>
      <c r="B10" s="35"/>
      <c r="C10" s="36"/>
      <c r="D10" s="47"/>
      <c r="E10" s="48">
        <f aca="true" t="shared" si="0" ref="E10:E20">SUM(C10)*D10</f>
        <v>0</v>
      </c>
    </row>
    <row r="11" spans="1:5" ht="13.5" customHeight="1">
      <c r="A11" s="37" t="s">
        <v>882</v>
      </c>
      <c r="B11" s="35"/>
      <c r="C11" s="36"/>
      <c r="D11" s="47"/>
      <c r="E11" s="48">
        <f t="shared" si="0"/>
        <v>0</v>
      </c>
    </row>
    <row r="12" spans="1:5" ht="13.5" customHeight="1">
      <c r="A12" s="37" t="s">
        <v>883</v>
      </c>
      <c r="B12" s="35"/>
      <c r="C12" s="36"/>
      <c r="D12" s="47"/>
      <c r="E12" s="48">
        <f t="shared" si="0"/>
        <v>0</v>
      </c>
    </row>
    <row r="13" spans="1:5" ht="13.5" customHeight="1">
      <c r="A13" s="37" t="s">
        <v>884</v>
      </c>
      <c r="B13" s="35"/>
      <c r="C13" s="36"/>
      <c r="D13" s="47"/>
      <c r="E13" s="48">
        <f t="shared" si="0"/>
        <v>0</v>
      </c>
    </row>
    <row r="14" spans="1:5" ht="13.5" customHeight="1">
      <c r="A14" s="37" t="s">
        <v>885</v>
      </c>
      <c r="B14" s="35"/>
      <c r="C14" s="36"/>
      <c r="D14" s="47"/>
      <c r="E14" s="48">
        <f t="shared" si="0"/>
        <v>0</v>
      </c>
    </row>
    <row r="15" spans="1:5" ht="13.5" customHeight="1">
      <c r="A15" s="37" t="s">
        <v>886</v>
      </c>
      <c r="B15" s="35"/>
      <c r="C15" s="36"/>
      <c r="D15" s="47"/>
      <c r="E15" s="48">
        <f t="shared" si="0"/>
        <v>0</v>
      </c>
    </row>
    <row r="16" spans="1:5" ht="13.5" customHeight="1">
      <c r="A16" s="37" t="s">
        <v>813</v>
      </c>
      <c r="B16" s="35"/>
      <c r="C16" s="36"/>
      <c r="D16" s="47"/>
      <c r="E16" s="48">
        <f t="shared" si="0"/>
        <v>0</v>
      </c>
    </row>
    <row r="17" spans="1:5" ht="13.5" customHeight="1">
      <c r="A17" s="37" t="s">
        <v>814</v>
      </c>
      <c r="B17" s="35"/>
      <c r="C17" s="36"/>
      <c r="D17" s="47"/>
      <c r="E17" s="48">
        <f t="shared" si="0"/>
        <v>0</v>
      </c>
    </row>
    <row r="18" spans="1:5" ht="13.5" customHeight="1">
      <c r="A18" s="37" t="s">
        <v>815</v>
      </c>
      <c r="B18" s="35"/>
      <c r="C18" s="36"/>
      <c r="D18" s="47"/>
      <c r="E18" s="48">
        <f t="shared" si="0"/>
        <v>0</v>
      </c>
    </row>
    <row r="19" spans="1:5" ht="13.5" customHeight="1">
      <c r="A19" s="37" t="s">
        <v>816</v>
      </c>
      <c r="B19" s="35"/>
      <c r="C19" s="36"/>
      <c r="D19" s="47"/>
      <c r="E19" s="48">
        <f t="shared" si="0"/>
        <v>0</v>
      </c>
    </row>
    <row r="20" spans="1:5" ht="13.5" customHeight="1">
      <c r="A20" s="37" t="s">
        <v>817</v>
      </c>
      <c r="B20" s="35"/>
      <c r="C20" s="36"/>
      <c r="D20" s="47"/>
      <c r="E20" s="48">
        <f t="shared" si="0"/>
        <v>0</v>
      </c>
    </row>
    <row r="21" spans="1:5" ht="12.75">
      <c r="A21" s="38" t="s">
        <v>328</v>
      </c>
      <c r="B21" s="9"/>
      <c r="C21" s="11"/>
      <c r="D21" s="42" t="s">
        <v>819</v>
      </c>
      <c r="E21" s="49">
        <f>SUM(E9:E20)</f>
        <v>0</v>
      </c>
    </row>
    <row r="22" spans="1:5" ht="13.5" thickBot="1">
      <c r="A22" s="43" t="s">
        <v>608</v>
      </c>
      <c r="B22" s="44"/>
      <c r="C22" s="45"/>
      <c r="D22" s="42"/>
      <c r="E22" s="50">
        <f>SUM(E21)*0.05</f>
        <v>0</v>
      </c>
    </row>
    <row r="23" spans="1:5" ht="27" thickBot="1">
      <c r="A23" s="39"/>
      <c r="B23" s="40"/>
      <c r="C23" s="41"/>
      <c r="D23" s="46" t="s">
        <v>818</v>
      </c>
      <c r="E23" s="51">
        <f>SUM(E21)*0.95</f>
        <v>0</v>
      </c>
    </row>
    <row r="24" spans="1:5" ht="12.75">
      <c r="A24" s="39" t="s">
        <v>820</v>
      </c>
      <c r="B24" s="40"/>
      <c r="C24" s="54"/>
      <c r="D24" s="40"/>
      <c r="E24" s="41"/>
    </row>
    <row r="25" spans="1:5" ht="12.75">
      <c r="A25" s="12" t="s">
        <v>821</v>
      </c>
      <c r="B25" s="13"/>
      <c r="C25" s="13" t="s">
        <v>823</v>
      </c>
      <c r="D25" s="13"/>
      <c r="E25" s="15"/>
    </row>
    <row r="26" spans="1:5" ht="12.75">
      <c r="A26" s="12"/>
      <c r="B26" s="13"/>
      <c r="C26" s="13"/>
      <c r="D26" s="13"/>
      <c r="E26" s="15"/>
    </row>
    <row r="27" spans="1:5" ht="12.75">
      <c r="A27" s="39"/>
      <c r="B27" s="40"/>
      <c r="C27" s="40" t="s">
        <v>822</v>
      </c>
      <c r="D27" s="40"/>
      <c r="E27" s="41"/>
    </row>
    <row r="28" spans="1:5" ht="12.75">
      <c r="A28" s="224" t="s">
        <v>1904</v>
      </c>
      <c r="B28" s="224"/>
      <c r="C28" s="224"/>
      <c r="D28" s="224"/>
      <c r="E28" s="224"/>
    </row>
    <row r="29" spans="1:5" ht="12.75">
      <c r="A29" s="225" t="s">
        <v>1129</v>
      </c>
      <c r="B29" s="196"/>
      <c r="C29" s="196"/>
      <c r="D29" s="196"/>
      <c r="E29" s="196"/>
    </row>
    <row r="31" spans="1:5" s="147" customFormat="1" ht="19.5">
      <c r="A31" s="226" t="s">
        <v>1613</v>
      </c>
      <c r="B31" s="227"/>
      <c r="C31" s="227"/>
      <c r="D31" s="227"/>
      <c r="E31" s="228"/>
    </row>
    <row r="32" spans="1:5" ht="12.75">
      <c r="A32" s="193" t="s">
        <v>1903</v>
      </c>
      <c r="B32" s="198"/>
      <c r="C32" s="198"/>
      <c r="D32" s="198"/>
      <c r="E32" s="199"/>
    </row>
    <row r="33" spans="1:5" ht="12.75">
      <c r="A33" s="197" t="s">
        <v>254</v>
      </c>
      <c r="B33" s="196"/>
      <c r="C33" s="196"/>
      <c r="D33" s="196"/>
      <c r="E33" s="199"/>
    </row>
    <row r="34" spans="1:5" ht="12.75">
      <c r="A34" s="218" t="s">
        <v>2143</v>
      </c>
      <c r="B34" s="219"/>
      <c r="C34" s="219"/>
      <c r="D34" s="219"/>
      <c r="E34" s="220"/>
    </row>
    <row r="35" spans="1:5" ht="12.75">
      <c r="A35" s="221" t="s">
        <v>1409</v>
      </c>
      <c r="B35" s="222"/>
      <c r="C35" s="222"/>
      <c r="D35" s="222"/>
      <c r="E35" s="223"/>
    </row>
  </sheetData>
  <mergeCells count="9">
    <mergeCell ref="A7:E7"/>
    <mergeCell ref="A6:E6"/>
    <mergeCell ref="A34:E34"/>
    <mergeCell ref="A35:E35"/>
    <mergeCell ref="A28:E28"/>
    <mergeCell ref="A29:E29"/>
    <mergeCell ref="A31:E31"/>
    <mergeCell ref="A32:E32"/>
    <mergeCell ref="A33:E33"/>
  </mergeCells>
  <printOptions/>
  <pageMargins left="0.75" right="0.75" top="0.5" bottom="0.5" header="0.5" footer="0.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DETR</dc:creator>
  <cp:keywords/>
  <dc:description/>
  <cp:lastModifiedBy> </cp:lastModifiedBy>
  <cp:lastPrinted>2006-02-24T13:01:02Z</cp:lastPrinted>
  <dcterms:created xsi:type="dcterms:W3CDTF">2003-02-03T15:56:53Z</dcterms:created>
  <dcterms:modified xsi:type="dcterms:W3CDTF">2006-02-25T16:21:59Z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